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3040" windowHeight="7992" activeTab="0"/>
  </bookViews>
  <sheets>
    <sheet name="ATC Load Data" sheetId="1" r:id="rId1"/>
  </sheets>
  <externalReferences>
    <externalReference r:id="rId4"/>
  </externalReferences>
  <definedNames>
    <definedName name="acecatatc">'[1]Common'!$F$16</definedName>
    <definedName name="aeatatcpeak">'[1]AE'!$B$43</definedName>
    <definedName name="aetotalload">'[1]AE'!$B$37</definedName>
    <definedName name="bpmaatatc">'[1]Common'!$F$17</definedName>
    <definedName name="cwecatatc">'[1]Common'!$F$18</definedName>
    <definedName name="dairylandatatc">'[1]Common'!$F$19</definedName>
    <definedName name="eseatatc">'[1]Common'!$F$20</definedName>
    <definedName name="kielatatc">'[1]Common'!$F$21</definedName>
    <definedName name="mgeatatcpeak">'[1]MGE'!$B$42</definedName>
    <definedName name="mgetotalload">'[1]MGE'!$B$37</definedName>
    <definedName name="mpuatatc">'[1]Common'!$F$22</definedName>
    <definedName name="muniaeloadreduction">'[1]Actuals'!$E$11</definedName>
    <definedName name="pdvilleatatc">'[1]Common'!$F$23</definedName>
    <definedName name="rapidsaeatatc">'[1]Common'!$F$24</definedName>
    <definedName name="rapidswpsatatc">'[1]Common'!$F$25</definedName>
    <definedName name="rcecatatc">'[1]Common'!$F$26</definedName>
    <definedName name="uppcoatatcpeak">'[1]UPPCo'!$B$42</definedName>
    <definedName name="uppcototalload">'[1]UPPCo'!$B$37</definedName>
    <definedName name="weatatcpeak">'[1]WE'!$B$43</definedName>
    <definedName name="weesereduction">'[1]Actuals'!$C$5</definedName>
    <definedName name="wetotalload">'[1]WE'!$B$37</definedName>
    <definedName name="wppiaeatatcpeak">'[1]WPPI-AE'!$B$60</definedName>
    <definedName name="wppiaetotalload">'[1]WPPI-AE'!$B$41</definedName>
    <definedName name="wppicitiesatatcpeak">'[1]WPPI-AE'!$C$69</definedName>
    <definedName name="wppiweatatcpeak">'[1]WPPI-WE'!$B$46</definedName>
    <definedName name="wppiwetotalload">'[1]WPPI-WE'!$B$37</definedName>
    <definedName name="wppiwpsatatcpeak">'[1]WPPI-WPS'!$B$46</definedName>
    <definedName name="wppiwpstotalload">'[1]WPPI-WPS'!$B$37</definedName>
    <definedName name="wpsatatcpeak">'[1]WPS'!$B$43</definedName>
    <definedName name="wpstotaload">'[1]WPS'!$B$37</definedName>
  </definedNames>
  <calcPr fullCalcOnLoad="1"/>
</workbook>
</file>

<file path=xl/sharedStrings.xml><?xml version="1.0" encoding="utf-8"?>
<sst xmlns="http://schemas.openxmlformats.org/spreadsheetml/2006/main" count="6" uniqueCount="6">
  <si>
    <t>Disclaimer</t>
  </si>
  <si>
    <t>These values are not updated for load adjustments that occur over time.</t>
  </si>
  <si>
    <t>The load excludes any duplication of load reported between the entities.</t>
  </si>
  <si>
    <t>Max:</t>
  </si>
  <si>
    <t>This load is the total of daily/hourly loads provided by the ATC Customers.</t>
  </si>
  <si>
    <t>ATC Hourly Load Data for September 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</si>
</sst>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color indexed="60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14" fontId="1" fillId="0" borderId="12" xfId="0" applyNumberFormat="1" applyFont="1" applyFill="1" applyBorder="1" applyAlignment="1">
      <alignment horizontal="right"/>
    </xf>
    <xf numFmtId="43" fontId="0" fillId="0" borderId="13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34" borderId="0" xfId="42" applyFont="1" applyFill="1" applyBorder="1" applyAlignment="1">
      <alignment horizontal="right"/>
    </xf>
    <xf numFmtId="43" fontId="0" fillId="0" borderId="17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33" borderId="0" xfId="0" applyFont="1" applyFill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nowledge%20Share\Service%20Billings\Customer%20Billing\2007\Load\03-07\March%202007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on"/>
      <sheetName val="AE"/>
      <sheetName val="UPPCo"/>
      <sheetName val="MGE"/>
      <sheetName val="WE"/>
      <sheetName val="WPS"/>
      <sheetName val="WPPI-AE"/>
      <sheetName val="WPPI-WPS"/>
      <sheetName val="WPPI-WE"/>
      <sheetName val="Estimate"/>
      <sheetName val="Actuals"/>
      <sheetName val="Day 1"/>
      <sheetName val="Day 15"/>
      <sheetName val="ATC Peak"/>
    </sheetNames>
    <sheetDataSet>
      <sheetData sheetId="1">
        <row r="37">
          <cell r="B37">
            <v>1158256</v>
          </cell>
        </row>
        <row r="43">
          <cell r="B43">
            <v>2033</v>
          </cell>
        </row>
      </sheetData>
      <sheetData sheetId="2">
        <row r="37">
          <cell r="B37">
            <v>86193.6900000001</v>
          </cell>
        </row>
        <row r="42">
          <cell r="B42">
            <v>131.378</v>
          </cell>
        </row>
      </sheetData>
      <sheetData sheetId="3">
        <row r="37">
          <cell r="B37">
            <v>208037.94893799996</v>
          </cell>
        </row>
        <row r="42">
          <cell r="B42">
            <v>353.044956</v>
          </cell>
        </row>
      </sheetData>
      <sheetData sheetId="4">
        <row r="37">
          <cell r="B37">
            <v>2509893</v>
          </cell>
        </row>
        <row r="43">
          <cell r="B43">
            <v>4244</v>
          </cell>
        </row>
      </sheetData>
      <sheetData sheetId="5">
        <row r="37">
          <cell r="B37">
            <v>1107283.9077336306</v>
          </cell>
        </row>
        <row r="43">
          <cell r="B43">
            <v>1824.5432165375</v>
          </cell>
        </row>
      </sheetData>
      <sheetData sheetId="6">
        <row r="41">
          <cell r="B41">
            <v>118724794</v>
          </cell>
        </row>
        <row r="60">
          <cell r="B60">
            <v>209.565</v>
          </cell>
        </row>
        <row r="69">
          <cell r="C69">
            <v>44.41</v>
          </cell>
        </row>
      </sheetData>
      <sheetData sheetId="7">
        <row r="37">
          <cell r="B37">
            <v>34483664</v>
          </cell>
        </row>
        <row r="46">
          <cell r="B46">
            <v>62.059</v>
          </cell>
        </row>
      </sheetData>
      <sheetData sheetId="8">
        <row r="37">
          <cell r="B37">
            <v>223812303.01599997</v>
          </cell>
        </row>
        <row r="46">
          <cell r="B46">
            <v>345.767805</v>
          </cell>
        </row>
      </sheetData>
      <sheetData sheetId="10">
        <row r="5">
          <cell r="C5">
            <v>0</v>
          </cell>
        </row>
        <row r="11">
          <cell r="E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15.421875" style="0" bestFit="1" customWidth="1"/>
    <col min="2" max="2" width="13.140625" style="0" customWidth="1"/>
    <col min="3" max="8" width="11.140625" style="0" bestFit="1" customWidth="1"/>
    <col min="9" max="11" width="11.8515625" style="0" bestFit="1" customWidth="1"/>
    <col min="12" max="12" width="11.57421875" style="0" bestFit="1" customWidth="1"/>
    <col min="13" max="19" width="11.8515625" style="0" bestFit="1" customWidth="1"/>
    <col min="20" max="20" width="11.57421875" style="0" bestFit="1" customWidth="1"/>
    <col min="21" max="21" width="11.8515625" style="0" bestFit="1" customWidth="1"/>
    <col min="22" max="22" width="11.57421875" style="0" bestFit="1" customWidth="1"/>
    <col min="23" max="23" width="11.28125" style="0" bestFit="1" customWidth="1"/>
    <col min="24" max="24" width="11.57421875" style="0" bestFit="1" customWidth="1"/>
    <col min="25" max="25" width="11.28125" style="0" bestFit="1" customWidth="1"/>
  </cols>
  <sheetData>
    <row r="1" spans="1:25" ht="22.5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3.5" thickBot="1">
      <c r="A3" s="2"/>
      <c r="B3" s="3">
        <v>100</v>
      </c>
      <c r="C3" s="3">
        <v>200</v>
      </c>
      <c r="D3" s="3">
        <v>300</v>
      </c>
      <c r="E3" s="3">
        <v>400</v>
      </c>
      <c r="F3" s="3">
        <v>500</v>
      </c>
      <c r="G3" s="3">
        <v>600</v>
      </c>
      <c r="H3" s="3">
        <v>700</v>
      </c>
      <c r="I3" s="3">
        <v>800</v>
      </c>
      <c r="J3" s="3">
        <v>900</v>
      </c>
      <c r="K3" s="3">
        <v>1000</v>
      </c>
      <c r="L3" s="3">
        <v>1100</v>
      </c>
      <c r="M3" s="3">
        <v>1200</v>
      </c>
      <c r="N3" s="3">
        <v>1300</v>
      </c>
      <c r="O3" s="3">
        <v>1400</v>
      </c>
      <c r="P3" s="3">
        <v>1500</v>
      </c>
      <c r="Q3" s="3">
        <v>1600</v>
      </c>
      <c r="R3" s="3">
        <v>1700</v>
      </c>
      <c r="S3" s="3">
        <v>1800</v>
      </c>
      <c r="T3" s="3">
        <v>1900</v>
      </c>
      <c r="U3" s="3">
        <v>2000</v>
      </c>
      <c r="V3" s="3">
        <v>2100</v>
      </c>
      <c r="W3" s="3">
        <v>2200</v>
      </c>
      <c r="X3" s="3">
        <v>2300</v>
      </c>
      <c r="Y3" s="3">
        <v>2400</v>
      </c>
    </row>
    <row r="4" spans="1:25" ht="12.75">
      <c r="A4" s="11">
        <v>45170</v>
      </c>
      <c r="B4" s="12">
        <v>6476.5524226625885</v>
      </c>
      <c r="C4" s="13">
        <v>6256.279988511782</v>
      </c>
      <c r="D4" s="13">
        <v>6106.318321813666</v>
      </c>
      <c r="E4" s="13">
        <v>6086.355201231832</v>
      </c>
      <c r="F4" s="13">
        <v>6173.848875537179</v>
      </c>
      <c r="G4" s="13">
        <v>6483.899387635103</v>
      </c>
      <c r="H4" s="13">
        <v>6910.850148872077</v>
      </c>
      <c r="I4" s="13">
        <v>7341.2548926730105</v>
      </c>
      <c r="J4" s="13">
        <v>7722.744398123425</v>
      </c>
      <c r="K4" s="13">
        <v>7948.316573379888</v>
      </c>
      <c r="L4" s="13">
        <v>8179.241660104228</v>
      </c>
      <c r="M4" s="13">
        <v>8345.71353223683</v>
      </c>
      <c r="N4" s="13">
        <v>8506.194583399078</v>
      </c>
      <c r="O4" s="6">
        <v>8654.861971640572</v>
      </c>
      <c r="P4" s="13">
        <v>8807.013328186584</v>
      </c>
      <c r="Q4" s="13">
        <v>8946.692178508993</v>
      </c>
      <c r="R4" s="6">
        <v>9060.093605699403</v>
      </c>
      <c r="S4" s="13">
        <v>9018.98759788446</v>
      </c>
      <c r="T4" s="13">
        <v>8794.398649289873</v>
      </c>
      <c r="U4" s="13">
        <v>8478.147236600998</v>
      </c>
      <c r="V4" s="13">
        <v>8254.66477047858</v>
      </c>
      <c r="W4" s="13">
        <v>7822.205152664605</v>
      </c>
      <c r="X4" s="13">
        <v>7291.14787133726</v>
      </c>
      <c r="Y4" s="14">
        <v>6793.545441527434</v>
      </c>
    </row>
    <row r="5" spans="1:25" ht="12.75">
      <c r="A5" s="11">
        <f>+A4+1</f>
        <v>45171</v>
      </c>
      <c r="B5" s="15">
        <v>6440.814803626667</v>
      </c>
      <c r="C5" s="16">
        <v>6238.685728020792</v>
      </c>
      <c r="D5" s="16">
        <v>6094.117968564693</v>
      </c>
      <c r="E5" s="16">
        <v>5984.640993046504</v>
      </c>
      <c r="F5" s="16">
        <v>5976.955943380212</v>
      </c>
      <c r="G5" s="16">
        <v>6034.5959592778445</v>
      </c>
      <c r="H5" s="16">
        <v>6142.843539999193</v>
      </c>
      <c r="I5" s="16">
        <v>6408.663941253267</v>
      </c>
      <c r="J5" s="16">
        <v>6835.340155300936</v>
      </c>
      <c r="K5" s="16">
        <v>7190.610865034341</v>
      </c>
      <c r="L5" s="16">
        <v>7513.934990140002</v>
      </c>
      <c r="M5" s="16">
        <v>7852.484484891096</v>
      </c>
      <c r="N5" s="16">
        <v>8150.636864719944</v>
      </c>
      <c r="O5" s="16">
        <v>8493.452993615165</v>
      </c>
      <c r="P5" s="16">
        <v>8782.005490562324</v>
      </c>
      <c r="Q5" s="16">
        <v>9020.972355968186</v>
      </c>
      <c r="R5" s="16">
        <v>9149.25397401112</v>
      </c>
      <c r="S5" s="16">
        <v>9231.351477518321</v>
      </c>
      <c r="T5" s="16">
        <v>9100.536671135449</v>
      </c>
      <c r="U5" s="16">
        <v>8850.12019520302</v>
      </c>
      <c r="V5" s="16">
        <v>8658.86024337417</v>
      </c>
      <c r="W5" s="16">
        <v>8298.215479729162</v>
      </c>
      <c r="X5" s="16">
        <v>7812.771510311047</v>
      </c>
      <c r="Y5" s="17">
        <v>7318.099950230031</v>
      </c>
    </row>
    <row r="6" spans="1:25" ht="12.75">
      <c r="A6" s="11">
        <f aca="true" t="shared" si="0" ref="A6:A34">+A5+1</f>
        <v>45172</v>
      </c>
      <c r="B6" s="15">
        <v>6919.861365008427</v>
      </c>
      <c r="C6" s="16">
        <v>6666.736640037746</v>
      </c>
      <c r="D6" s="16">
        <v>6441.609361754166</v>
      </c>
      <c r="E6" s="16">
        <v>6302.375904542511</v>
      </c>
      <c r="F6" s="16">
        <v>6243.7336455783925</v>
      </c>
      <c r="G6" s="16">
        <v>6267.785943371834</v>
      </c>
      <c r="H6" s="16">
        <v>6339.1365044262975</v>
      </c>
      <c r="I6" s="16">
        <v>6622.579494221346</v>
      </c>
      <c r="J6" s="16">
        <v>7156.143433576274</v>
      </c>
      <c r="K6" s="16">
        <v>7735.530037884969</v>
      </c>
      <c r="L6" s="16">
        <v>8339.654087904988</v>
      </c>
      <c r="M6" s="16">
        <v>8905.79880318263</v>
      </c>
      <c r="N6" s="16">
        <v>9416.712509386183</v>
      </c>
      <c r="O6" s="16">
        <v>9825.540926936037</v>
      </c>
      <c r="P6" s="16">
        <v>10152.660314730909</v>
      </c>
      <c r="Q6" s="16">
        <v>10440.39311547457</v>
      </c>
      <c r="R6" s="16">
        <v>10649.960599018974</v>
      </c>
      <c r="S6" s="16">
        <v>10683.91638913059</v>
      </c>
      <c r="T6" s="16">
        <v>10407.661771837245</v>
      </c>
      <c r="U6" s="16">
        <v>9940.922126209498</v>
      </c>
      <c r="V6" s="16">
        <v>9568.376246411392</v>
      </c>
      <c r="W6" s="16">
        <v>8973.301731392346</v>
      </c>
      <c r="X6" s="16">
        <v>8378.44001180155</v>
      </c>
      <c r="Y6" s="17">
        <v>7799.128605452972</v>
      </c>
    </row>
    <row r="7" spans="1:25" ht="12.75">
      <c r="A7" s="11">
        <f t="shared" si="0"/>
        <v>45173</v>
      </c>
      <c r="B7" s="15">
        <v>7335.404828767065</v>
      </c>
      <c r="C7" s="16">
        <v>6945.033706659398</v>
      </c>
      <c r="D7" s="16">
        <v>6690.721328392987</v>
      </c>
      <c r="E7" s="16">
        <v>6510.018827811679</v>
      </c>
      <c r="F7" s="16">
        <v>6429.052715211349</v>
      </c>
      <c r="G7" s="16">
        <v>6506.818272092414</v>
      </c>
      <c r="H7" s="16">
        <v>6587.73479949308</v>
      </c>
      <c r="I7" s="16">
        <v>6915.635529418745</v>
      </c>
      <c r="J7" s="16">
        <v>7541.723207586176</v>
      </c>
      <c r="K7" s="16">
        <v>8286.970608995856</v>
      </c>
      <c r="L7" s="16">
        <v>9038.687634509994</v>
      </c>
      <c r="M7" s="16">
        <v>9663.478544124315</v>
      </c>
      <c r="N7" s="16">
        <v>10156.16006803093</v>
      </c>
      <c r="O7" s="16">
        <v>10483.810848640802</v>
      </c>
      <c r="P7" s="16">
        <v>10730.807326374008</v>
      </c>
      <c r="Q7" s="16">
        <v>10912.232039029295</v>
      </c>
      <c r="R7" s="16">
        <v>11061.814906676027</v>
      </c>
      <c r="S7" s="16">
        <v>11098.323302850267</v>
      </c>
      <c r="T7" s="16">
        <v>10847.30010134958</v>
      </c>
      <c r="U7" s="16">
        <v>10431.447316622774</v>
      </c>
      <c r="V7" s="16">
        <v>10079.258857800605</v>
      </c>
      <c r="W7" s="16">
        <v>9482.410869543317</v>
      </c>
      <c r="X7" s="16">
        <v>8803.532356268895</v>
      </c>
      <c r="Y7" s="17">
        <v>8245.337116054323</v>
      </c>
    </row>
    <row r="8" spans="1:25" ht="12.75">
      <c r="A8" s="11">
        <f t="shared" si="0"/>
        <v>45174</v>
      </c>
      <c r="B8" s="15">
        <v>7827.223290205413</v>
      </c>
      <c r="C8" s="16">
        <v>7545.048710299302</v>
      </c>
      <c r="D8" s="16">
        <v>7376.6023783415385</v>
      </c>
      <c r="E8" s="16">
        <v>7320.428633312662</v>
      </c>
      <c r="F8" s="16">
        <v>7443.945577864815</v>
      </c>
      <c r="G8" s="16">
        <v>7965.795107104316</v>
      </c>
      <c r="H8" s="16">
        <v>8660.174710740834</v>
      </c>
      <c r="I8" s="16">
        <v>9243.606317121617</v>
      </c>
      <c r="J8" s="16">
        <v>9697.832053290851</v>
      </c>
      <c r="K8" s="16">
        <v>10154.824271625157</v>
      </c>
      <c r="L8" s="16">
        <v>10577.095904019912</v>
      </c>
      <c r="M8" s="16">
        <v>10889.36827284934</v>
      </c>
      <c r="N8" s="16">
        <v>11163.907572078322</v>
      </c>
      <c r="O8" s="16">
        <v>11338.6482016501</v>
      </c>
      <c r="P8" s="16">
        <v>11341.495990383339</v>
      </c>
      <c r="Q8" s="16">
        <v>11321.4979110109</v>
      </c>
      <c r="R8" s="16">
        <v>11263.328924310523</v>
      </c>
      <c r="S8" s="16">
        <v>11074.925850447742</v>
      </c>
      <c r="T8" s="16">
        <v>10834.056758122835</v>
      </c>
      <c r="U8" s="16">
        <v>10617.349586677694</v>
      </c>
      <c r="V8" s="16">
        <v>10316.963634389487</v>
      </c>
      <c r="W8" s="16">
        <v>9727.698965334974</v>
      </c>
      <c r="X8" s="16">
        <v>9097.777611168764</v>
      </c>
      <c r="Y8" s="17">
        <v>8513.7073314626</v>
      </c>
    </row>
    <row r="9" spans="1:25" ht="12.75">
      <c r="A9" s="11">
        <f t="shared" si="0"/>
        <v>45175</v>
      </c>
      <c r="B9" s="15">
        <v>8094.734526457451</v>
      </c>
      <c r="C9" s="16">
        <v>7826.098930218765</v>
      </c>
      <c r="D9" s="16">
        <v>7609.1969010353405</v>
      </c>
      <c r="E9" s="16">
        <v>7516.7623723488705</v>
      </c>
      <c r="F9" s="16">
        <v>7645.467875988792</v>
      </c>
      <c r="G9" s="16">
        <v>8090.859778444556</v>
      </c>
      <c r="H9" s="16">
        <v>8837.29067860798</v>
      </c>
      <c r="I9" s="16">
        <v>9221.997518153254</v>
      </c>
      <c r="J9" s="16">
        <v>9420.058224781214</v>
      </c>
      <c r="K9" s="16">
        <v>9593.422336867425</v>
      </c>
      <c r="L9" s="16">
        <v>9738.824915927637</v>
      </c>
      <c r="M9" s="16">
        <v>9970.279346580284</v>
      </c>
      <c r="N9" s="16">
        <v>10136.106166970187</v>
      </c>
      <c r="O9" s="16">
        <v>10243.294314540368</v>
      </c>
      <c r="P9" s="16">
        <v>10206.605297021493</v>
      </c>
      <c r="Q9" s="16">
        <v>10174.125218683026</v>
      </c>
      <c r="R9" s="16">
        <v>10026.252246058939</v>
      </c>
      <c r="S9" s="16">
        <v>9800.925997722814</v>
      </c>
      <c r="T9" s="16">
        <v>9576.70456554796</v>
      </c>
      <c r="U9" s="16">
        <v>9424.032133501873</v>
      </c>
      <c r="V9" s="16">
        <v>9177.772440236415</v>
      </c>
      <c r="W9" s="16">
        <v>8664.050572418873</v>
      </c>
      <c r="X9" s="16">
        <v>8099.4832364334125</v>
      </c>
      <c r="Y9" s="17">
        <v>7555.903612284088</v>
      </c>
    </row>
    <row r="10" spans="1:25" ht="12.75">
      <c r="A10" s="11">
        <f t="shared" si="0"/>
        <v>45176</v>
      </c>
      <c r="B10" s="15">
        <v>7156.742739228569</v>
      </c>
      <c r="C10" s="16">
        <v>6899.6091365426</v>
      </c>
      <c r="D10" s="16">
        <v>6721.414136388536</v>
      </c>
      <c r="E10" s="16">
        <v>6630.935965117105</v>
      </c>
      <c r="F10" s="16">
        <v>6732.844465494932</v>
      </c>
      <c r="G10" s="16">
        <v>7085.238613855176</v>
      </c>
      <c r="H10" s="16">
        <v>7615.28211009621</v>
      </c>
      <c r="I10" s="16">
        <v>7874.426802362618</v>
      </c>
      <c r="J10" s="16">
        <v>8016.476254836999</v>
      </c>
      <c r="K10" s="16">
        <v>8119.183801431811</v>
      </c>
      <c r="L10" s="16">
        <v>8177.783680392714</v>
      </c>
      <c r="M10" s="16">
        <v>8210.718902991272</v>
      </c>
      <c r="N10" s="16">
        <v>8247.369353552072</v>
      </c>
      <c r="O10" s="16">
        <v>8206.613290216519</v>
      </c>
      <c r="P10" s="16">
        <v>8167.784477993596</v>
      </c>
      <c r="Q10" s="16">
        <v>8015.610307083185</v>
      </c>
      <c r="R10" s="16">
        <v>7942.989164203359</v>
      </c>
      <c r="S10" s="5">
        <v>7911.514796215784</v>
      </c>
      <c r="T10" s="16">
        <v>7839.365529053788</v>
      </c>
      <c r="U10" s="16">
        <v>7870.3556194515</v>
      </c>
      <c r="V10" s="16">
        <v>7748.537538458914</v>
      </c>
      <c r="W10" s="16">
        <v>7413.59941451917</v>
      </c>
      <c r="X10" s="16">
        <v>7024.027920591152</v>
      </c>
      <c r="Y10" s="17">
        <v>6677.819405986575</v>
      </c>
    </row>
    <row r="11" spans="1:25" ht="12.75">
      <c r="A11" s="11">
        <f t="shared" si="0"/>
        <v>45177</v>
      </c>
      <c r="B11" s="15">
        <v>6393.700150665589</v>
      </c>
      <c r="C11" s="16">
        <v>6218.841771267728</v>
      </c>
      <c r="D11" s="16">
        <v>6134.509196721699</v>
      </c>
      <c r="E11" s="16">
        <v>6104.12052790019</v>
      </c>
      <c r="F11" s="16">
        <v>6190.97712558356</v>
      </c>
      <c r="G11" s="16">
        <v>6565.488419650627</v>
      </c>
      <c r="H11" s="16">
        <v>7125.287868380527</v>
      </c>
      <c r="I11" s="16">
        <v>7453.141613009293</v>
      </c>
      <c r="J11" s="16">
        <v>7649.554234556935</v>
      </c>
      <c r="K11" s="16">
        <v>7752.569353589452</v>
      </c>
      <c r="L11" s="16">
        <v>7848.831275945884</v>
      </c>
      <c r="M11" s="16">
        <v>7883.42997696827</v>
      </c>
      <c r="N11" s="16">
        <v>7891.224603337599</v>
      </c>
      <c r="O11" s="16">
        <v>7912.056010258337</v>
      </c>
      <c r="P11" s="16">
        <v>7838.120988392599</v>
      </c>
      <c r="Q11" s="16">
        <v>7762.002590659941</v>
      </c>
      <c r="R11" s="16">
        <v>7763.309721526646</v>
      </c>
      <c r="S11" s="16">
        <v>7679.25661952805</v>
      </c>
      <c r="T11" s="16">
        <v>7535.032917811803</v>
      </c>
      <c r="U11" s="16">
        <v>7477.616132847832</v>
      </c>
      <c r="V11" s="16">
        <v>7358.90872713345</v>
      </c>
      <c r="W11" s="16">
        <v>7033.119176599947</v>
      </c>
      <c r="X11" s="16">
        <v>6618.311607602423</v>
      </c>
      <c r="Y11" s="17">
        <v>6264.515794187601</v>
      </c>
    </row>
    <row r="12" spans="1:25" ht="12.75">
      <c r="A12" s="11">
        <f t="shared" si="0"/>
        <v>45178</v>
      </c>
      <c r="B12" s="15">
        <v>5978.578921195308</v>
      </c>
      <c r="C12" s="16">
        <v>5802.0219989543975</v>
      </c>
      <c r="D12" s="16">
        <v>5656.204055144956</v>
      </c>
      <c r="E12" s="16">
        <v>5579.881976345027</v>
      </c>
      <c r="F12" s="16">
        <v>5612.029002446903</v>
      </c>
      <c r="G12" s="16">
        <v>5720.017471365532</v>
      </c>
      <c r="H12" s="16">
        <v>5857.854297514707</v>
      </c>
      <c r="I12" s="16">
        <v>6109.459293840318</v>
      </c>
      <c r="J12" s="16">
        <v>6405.433426650588</v>
      </c>
      <c r="K12" s="16">
        <v>6634.545614497807</v>
      </c>
      <c r="L12" s="16">
        <v>6779.663406022441</v>
      </c>
      <c r="M12" s="16">
        <v>6914.111656536585</v>
      </c>
      <c r="N12" s="16">
        <v>6986.93274960374</v>
      </c>
      <c r="O12" s="16">
        <v>7059.962957855652</v>
      </c>
      <c r="P12" s="16">
        <v>7104.00933204137</v>
      </c>
      <c r="Q12" s="16">
        <v>7262.2671852011845</v>
      </c>
      <c r="R12" s="16">
        <v>7396.263340064584</v>
      </c>
      <c r="S12" s="16">
        <v>7424.944369845459</v>
      </c>
      <c r="T12" s="16">
        <v>7325.537621545056</v>
      </c>
      <c r="U12" s="16">
        <v>7211.141006323016</v>
      </c>
      <c r="V12" s="16">
        <v>7089.0968743508365</v>
      </c>
      <c r="W12" s="16">
        <v>6768.543038519949</v>
      </c>
      <c r="X12" s="16">
        <v>6426.448644933358</v>
      </c>
      <c r="Y12" s="17">
        <v>6063.478273437641</v>
      </c>
    </row>
    <row r="13" spans="1:25" ht="12.75">
      <c r="A13" s="11">
        <f t="shared" si="0"/>
        <v>45179</v>
      </c>
      <c r="B13" s="15">
        <v>5812.409788308205</v>
      </c>
      <c r="C13" s="16">
        <v>5651.802035038552</v>
      </c>
      <c r="D13" s="16">
        <v>5487.57895586609</v>
      </c>
      <c r="E13" s="16">
        <v>5437.6101187775585</v>
      </c>
      <c r="F13" s="16">
        <v>5452.991347081352</v>
      </c>
      <c r="G13" s="16">
        <v>5524.452906357019</v>
      </c>
      <c r="H13" s="16">
        <v>5647.432637745519</v>
      </c>
      <c r="I13" s="16">
        <v>5830.881816902448</v>
      </c>
      <c r="J13" s="16">
        <v>6148.517799007177</v>
      </c>
      <c r="K13" s="16">
        <v>6406.433323368815</v>
      </c>
      <c r="L13" s="16">
        <v>6615.488828206054</v>
      </c>
      <c r="M13" s="16">
        <v>6818.317798943097</v>
      </c>
      <c r="N13" s="16">
        <v>6993.687139650463</v>
      </c>
      <c r="O13" s="16">
        <v>7126.5541645748235</v>
      </c>
      <c r="P13" s="16">
        <v>7216.737319924008</v>
      </c>
      <c r="Q13" s="16">
        <v>7300.361560618694</v>
      </c>
      <c r="R13" s="16">
        <v>7352.9737559863415</v>
      </c>
      <c r="S13" s="16">
        <v>7358.056023766017</v>
      </c>
      <c r="T13" s="16">
        <v>7298.941507119389</v>
      </c>
      <c r="U13" s="16">
        <v>7405.95551701639</v>
      </c>
      <c r="V13" s="16">
        <v>7256.90629155193</v>
      </c>
      <c r="W13" s="16">
        <v>6924.393754513739</v>
      </c>
      <c r="X13" s="16">
        <v>6525.0014062602</v>
      </c>
      <c r="Y13" s="17">
        <v>6202.990761279732</v>
      </c>
    </row>
    <row r="14" spans="1:25" ht="12.75">
      <c r="A14" s="11">
        <f t="shared" si="0"/>
        <v>45180</v>
      </c>
      <c r="B14" s="15">
        <v>5958.698038074103</v>
      </c>
      <c r="C14" s="16">
        <v>5813.090630632187</v>
      </c>
      <c r="D14" s="16">
        <v>5774.7433162053485</v>
      </c>
      <c r="E14" s="16">
        <v>5802.5010590229485</v>
      </c>
      <c r="F14" s="16">
        <v>5964.902462588167</v>
      </c>
      <c r="G14" s="16">
        <v>6426.244724095444</v>
      </c>
      <c r="H14" s="16">
        <v>7075.060650248778</v>
      </c>
      <c r="I14" s="16">
        <v>7450.176020254287</v>
      </c>
      <c r="J14" s="16">
        <v>7666.235384507414</v>
      </c>
      <c r="K14" s="16">
        <v>7842.295419335413</v>
      </c>
      <c r="L14" s="16">
        <v>7919.980737821375</v>
      </c>
      <c r="M14" s="16">
        <v>7945.843464583264</v>
      </c>
      <c r="N14" s="16">
        <v>7926.800765592926</v>
      </c>
      <c r="O14" s="16">
        <v>7950.899293279177</v>
      </c>
      <c r="P14" s="16">
        <v>7867.025007206442</v>
      </c>
      <c r="Q14" s="16">
        <v>7746.4589515538355</v>
      </c>
      <c r="R14" s="16">
        <v>7710.947403997285</v>
      </c>
      <c r="S14" s="16">
        <v>7687.727853604055</v>
      </c>
      <c r="T14" s="16">
        <v>7603.027039910325</v>
      </c>
      <c r="U14" s="16">
        <v>7627.632313431673</v>
      </c>
      <c r="V14" s="16">
        <v>7455.292136268496</v>
      </c>
      <c r="W14" s="16">
        <v>7090.020997795489</v>
      </c>
      <c r="X14" s="16">
        <v>6664.1876716147035</v>
      </c>
      <c r="Y14" s="17">
        <v>6290.6347219183235</v>
      </c>
    </row>
    <row r="15" spans="1:25" ht="12.75">
      <c r="A15" s="11">
        <f t="shared" si="0"/>
        <v>45181</v>
      </c>
      <c r="B15" s="15">
        <v>6010.344031611494</v>
      </c>
      <c r="C15" s="16">
        <v>5841.962831517756</v>
      </c>
      <c r="D15" s="16">
        <v>5733.892348963752</v>
      </c>
      <c r="E15" s="16">
        <v>5710.236102325573</v>
      </c>
      <c r="F15" s="16">
        <v>5875.911839159438</v>
      </c>
      <c r="G15" s="16">
        <v>6310.690823622787</v>
      </c>
      <c r="H15" s="16">
        <v>6918.4452546166585</v>
      </c>
      <c r="I15" s="16">
        <v>7245.745688498247</v>
      </c>
      <c r="J15" s="16">
        <v>7328.120962600519</v>
      </c>
      <c r="K15" s="16">
        <v>7455.025976209415</v>
      </c>
      <c r="L15" s="16">
        <v>7561.168077469457</v>
      </c>
      <c r="M15" s="16">
        <v>7638.693294055657</v>
      </c>
      <c r="N15" s="16">
        <v>7693.578501992381</v>
      </c>
      <c r="O15" s="16">
        <v>7763.94687772932</v>
      </c>
      <c r="P15" s="16">
        <v>7774.084503041435</v>
      </c>
      <c r="Q15" s="16">
        <v>7724.054199499766</v>
      </c>
      <c r="R15" s="16">
        <v>7693.505374635466</v>
      </c>
      <c r="S15" s="16">
        <v>7618.673585814949</v>
      </c>
      <c r="T15" s="16">
        <v>7524.285801402849</v>
      </c>
      <c r="U15" s="16">
        <v>7557.328382536944</v>
      </c>
      <c r="V15" s="16">
        <v>7364.260312218322</v>
      </c>
      <c r="W15" s="16">
        <v>7022.763719160951</v>
      </c>
      <c r="X15" s="16">
        <v>6555.32449499406</v>
      </c>
      <c r="Y15" s="17">
        <v>6179.660130344157</v>
      </c>
    </row>
    <row r="16" spans="1:25" ht="12.75">
      <c r="A16" s="11">
        <f t="shared" si="0"/>
        <v>45182</v>
      </c>
      <c r="B16" s="15">
        <v>5915.623402943851</v>
      </c>
      <c r="C16" s="16">
        <v>5753.0531447563835</v>
      </c>
      <c r="D16" s="16">
        <v>5662.96645696453</v>
      </c>
      <c r="E16" s="16">
        <v>5649.160468174713</v>
      </c>
      <c r="F16" s="16">
        <v>5801.464794885948</v>
      </c>
      <c r="G16" s="16">
        <v>6206.334551505387</v>
      </c>
      <c r="H16" s="16">
        <v>6804.639694712623</v>
      </c>
      <c r="I16" s="16">
        <v>7117.790535746456</v>
      </c>
      <c r="J16" s="16">
        <v>7288.864019919949</v>
      </c>
      <c r="K16" s="16">
        <v>7377.0044086018925</v>
      </c>
      <c r="L16" s="16">
        <v>7460.64775788175</v>
      </c>
      <c r="M16" s="16">
        <v>7512.524910962865</v>
      </c>
      <c r="N16" s="16">
        <v>7516.968542728198</v>
      </c>
      <c r="O16" s="16">
        <v>7548.691261081307</v>
      </c>
      <c r="P16" s="16">
        <v>7501.35916344613</v>
      </c>
      <c r="Q16" s="16">
        <v>7427.883256334124</v>
      </c>
      <c r="R16" s="16">
        <v>7449.992358554468</v>
      </c>
      <c r="S16" s="16">
        <v>7436.223800954052</v>
      </c>
      <c r="T16" s="16">
        <v>7377.685388220129</v>
      </c>
      <c r="U16" s="16">
        <v>7387.114806681926</v>
      </c>
      <c r="V16" s="16">
        <v>7207.28344717413</v>
      </c>
      <c r="W16" s="16">
        <v>6849.538702998179</v>
      </c>
      <c r="X16" s="16">
        <v>6411.949412213507</v>
      </c>
      <c r="Y16" s="17">
        <v>6067.777606478497</v>
      </c>
    </row>
    <row r="17" spans="1:25" ht="12.75">
      <c r="A17" s="11">
        <f t="shared" si="0"/>
        <v>45183</v>
      </c>
      <c r="B17" s="15">
        <v>5824.765540947132</v>
      </c>
      <c r="C17" s="16">
        <v>5682.683034190243</v>
      </c>
      <c r="D17" s="16">
        <v>5621.809159856399</v>
      </c>
      <c r="E17" s="16">
        <v>5573.157855169857</v>
      </c>
      <c r="F17" s="16">
        <v>5748.704902771623</v>
      </c>
      <c r="G17" s="16">
        <v>6175.736367884333</v>
      </c>
      <c r="H17" s="16">
        <v>6803.334531966137</v>
      </c>
      <c r="I17" s="16">
        <v>7074.278167539541</v>
      </c>
      <c r="J17" s="16">
        <v>7224.843411024582</v>
      </c>
      <c r="K17" s="16">
        <v>7381.380326363625</v>
      </c>
      <c r="L17" s="16">
        <v>7501.496380449224</v>
      </c>
      <c r="M17" s="16">
        <v>7562.054658565651</v>
      </c>
      <c r="N17" s="16">
        <v>7593.224287889359</v>
      </c>
      <c r="O17" s="16">
        <v>7638.941428821473</v>
      </c>
      <c r="P17" s="16">
        <v>7629.6813528273715</v>
      </c>
      <c r="Q17" s="16">
        <v>7605.739452778747</v>
      </c>
      <c r="R17" s="16">
        <v>7607.331031348417</v>
      </c>
      <c r="S17" s="16">
        <v>7586.027181963883</v>
      </c>
      <c r="T17" s="16">
        <v>7495.138023147211</v>
      </c>
      <c r="U17" s="16">
        <v>7523.615428059548</v>
      </c>
      <c r="V17" s="16">
        <v>7342.273283524918</v>
      </c>
      <c r="W17" s="16">
        <v>7008.174512580246</v>
      </c>
      <c r="X17" s="16">
        <v>6558.993486583024</v>
      </c>
      <c r="Y17" s="17">
        <v>6196.05471047322</v>
      </c>
    </row>
    <row r="18" spans="1:25" ht="12.75">
      <c r="A18" s="11">
        <f t="shared" si="0"/>
        <v>45184</v>
      </c>
      <c r="B18" s="15">
        <v>5933.27581949991</v>
      </c>
      <c r="C18" s="16">
        <v>5775.682627840265</v>
      </c>
      <c r="D18" s="16">
        <v>5714.079028228822</v>
      </c>
      <c r="E18" s="16">
        <v>5670.280199108902</v>
      </c>
      <c r="F18" s="16">
        <v>5821.057095790886</v>
      </c>
      <c r="G18" s="16">
        <v>6179.381732188855</v>
      </c>
      <c r="H18" s="16">
        <v>6725.324207200155</v>
      </c>
      <c r="I18" s="16">
        <v>7072.495366543355</v>
      </c>
      <c r="J18" s="16">
        <v>7266.630096363007</v>
      </c>
      <c r="K18" s="16">
        <v>7475.275846072861</v>
      </c>
      <c r="L18" s="16">
        <v>7627.936831952904</v>
      </c>
      <c r="M18" s="16">
        <v>7700.805038814511</v>
      </c>
      <c r="N18" s="16">
        <v>7746.721565517818</v>
      </c>
      <c r="O18" s="16">
        <v>7815.53611135067</v>
      </c>
      <c r="P18" s="16">
        <v>7802.895005589069</v>
      </c>
      <c r="Q18" s="16">
        <v>7796.5430593028</v>
      </c>
      <c r="R18" s="16">
        <v>7763.2292831823725</v>
      </c>
      <c r="S18" s="16">
        <v>7653.073922910703</v>
      </c>
      <c r="T18" s="16">
        <v>7460.62339321656</v>
      </c>
      <c r="U18" s="16">
        <v>7462.565647146459</v>
      </c>
      <c r="V18" s="16">
        <v>7280.73723149258</v>
      </c>
      <c r="W18" s="16">
        <v>6978.175415839945</v>
      </c>
      <c r="X18" s="16">
        <v>6580.3745178814115</v>
      </c>
      <c r="Y18" s="17">
        <v>6175.529158398137</v>
      </c>
    </row>
    <row r="19" spans="1:25" ht="12.75">
      <c r="A19" s="11">
        <f t="shared" si="0"/>
        <v>45185</v>
      </c>
      <c r="B19" s="15">
        <v>5921.027941760824</v>
      </c>
      <c r="C19" s="16">
        <v>5726.001530403575</v>
      </c>
      <c r="D19" s="16">
        <v>5622.665744099907</v>
      </c>
      <c r="E19" s="16">
        <v>5570.182582534948</v>
      </c>
      <c r="F19" s="16">
        <v>5579.909956271389</v>
      </c>
      <c r="G19" s="16">
        <v>5705.43038643682</v>
      </c>
      <c r="H19" s="16">
        <v>5906.513524703326</v>
      </c>
      <c r="I19" s="16">
        <v>6109.841915316715</v>
      </c>
      <c r="J19" s="16">
        <v>6400.595640409421</v>
      </c>
      <c r="K19" s="16">
        <v>6598.797133523622</v>
      </c>
      <c r="L19" s="16">
        <v>6751.329756875752</v>
      </c>
      <c r="M19" s="16">
        <v>6871.912553293301</v>
      </c>
      <c r="N19" s="16">
        <v>6962.404627796681</v>
      </c>
      <c r="O19" s="16">
        <v>7019.118962300856</v>
      </c>
      <c r="P19" s="16">
        <v>7047.328685538138</v>
      </c>
      <c r="Q19" s="16">
        <v>7070.035759493673</v>
      </c>
      <c r="R19" s="16">
        <v>7098.000836632059</v>
      </c>
      <c r="S19" s="16">
        <v>7053.089116171428</v>
      </c>
      <c r="T19" s="16">
        <v>6980.50402288451</v>
      </c>
      <c r="U19" s="16">
        <v>7006.104440262291</v>
      </c>
      <c r="V19" s="16">
        <v>6853.277060806838</v>
      </c>
      <c r="W19" s="16">
        <v>6571.308815056913</v>
      </c>
      <c r="X19" s="16">
        <v>6211.796560727738</v>
      </c>
      <c r="Y19" s="17">
        <v>5920.850460048744</v>
      </c>
    </row>
    <row r="20" spans="1:25" ht="12.75">
      <c r="A20" s="11">
        <f t="shared" si="0"/>
        <v>45186</v>
      </c>
      <c r="B20" s="15">
        <v>5704.987444456472</v>
      </c>
      <c r="C20" s="16">
        <v>5540.979165781199</v>
      </c>
      <c r="D20" s="16">
        <v>5431.016118595122</v>
      </c>
      <c r="E20" s="16">
        <v>5367.366977989808</v>
      </c>
      <c r="F20" s="16">
        <v>5363.72572677997</v>
      </c>
      <c r="G20" s="16">
        <v>5441.243941419981</v>
      </c>
      <c r="H20" s="16">
        <v>5611.996766842006</v>
      </c>
      <c r="I20" s="16">
        <v>5786.261182298373</v>
      </c>
      <c r="J20" s="16">
        <v>6056.470528147123</v>
      </c>
      <c r="K20" s="16">
        <v>6280.689999921776</v>
      </c>
      <c r="L20" s="16">
        <v>6452.800761535596</v>
      </c>
      <c r="M20" s="16">
        <v>6579.601206533366</v>
      </c>
      <c r="N20" s="16">
        <v>6639.302020508163</v>
      </c>
      <c r="O20" s="16">
        <v>6688.552886845805</v>
      </c>
      <c r="P20" s="16">
        <v>6710.925866385117</v>
      </c>
      <c r="Q20" s="16">
        <v>6790.526656493008</v>
      </c>
      <c r="R20" s="16">
        <v>6903.183694363156</v>
      </c>
      <c r="S20" s="16">
        <v>7000.5054344778455</v>
      </c>
      <c r="T20" s="16">
        <v>6994.951537665679</v>
      </c>
      <c r="U20" s="16">
        <v>7041.640054152404</v>
      </c>
      <c r="V20" s="16">
        <v>6870.6202094417495</v>
      </c>
      <c r="W20" s="16">
        <v>6532.8910571385095</v>
      </c>
      <c r="X20" s="16">
        <v>6178.45527539281</v>
      </c>
      <c r="Y20" s="17">
        <v>5911.221641497923</v>
      </c>
    </row>
    <row r="21" spans="1:25" ht="12.75">
      <c r="A21" s="11">
        <f t="shared" si="0"/>
        <v>45187</v>
      </c>
      <c r="B21" s="15">
        <v>5712.155120898074</v>
      </c>
      <c r="C21" s="16">
        <v>5615.778788276244</v>
      </c>
      <c r="D21" s="16">
        <v>5587.5754222189735</v>
      </c>
      <c r="E21" s="16">
        <v>5601.402476342327</v>
      </c>
      <c r="F21" s="16">
        <v>5794.787736845406</v>
      </c>
      <c r="G21" s="16">
        <v>6252.412890634051</v>
      </c>
      <c r="H21" s="16">
        <v>6886.20515376255</v>
      </c>
      <c r="I21" s="16">
        <v>7243.252190735049</v>
      </c>
      <c r="J21" s="16">
        <v>7476.8791057889675</v>
      </c>
      <c r="K21" s="16">
        <v>7666.11866781285</v>
      </c>
      <c r="L21" s="16">
        <v>7824.604806251886</v>
      </c>
      <c r="M21" s="16">
        <v>7916.928667070165</v>
      </c>
      <c r="N21" s="16">
        <v>7973.232723085585</v>
      </c>
      <c r="O21" s="16">
        <v>7980.936848946552</v>
      </c>
      <c r="P21" s="16">
        <v>7930.423380610195</v>
      </c>
      <c r="Q21" s="16">
        <v>7851.842837229026</v>
      </c>
      <c r="R21" s="16">
        <v>7820.981703930957</v>
      </c>
      <c r="S21" s="16">
        <v>7846.980564769375</v>
      </c>
      <c r="T21" s="16">
        <v>7783.6859151941535</v>
      </c>
      <c r="U21" s="16">
        <v>7806.574012672476</v>
      </c>
      <c r="V21" s="16">
        <v>7579.599928803365</v>
      </c>
      <c r="W21" s="16">
        <v>7186.740236710085</v>
      </c>
      <c r="X21" s="16">
        <v>6721.74419704385</v>
      </c>
      <c r="Y21" s="17">
        <v>6372.198163853559</v>
      </c>
    </row>
    <row r="22" spans="1:25" ht="12.75">
      <c r="A22" s="11">
        <f t="shared" si="0"/>
        <v>45188</v>
      </c>
      <c r="B22" s="15">
        <v>6116.483751525888</v>
      </c>
      <c r="C22" s="16">
        <v>5973.202111947468</v>
      </c>
      <c r="D22" s="16">
        <v>5881.026571842891</v>
      </c>
      <c r="E22" s="16">
        <v>5872.854915665342</v>
      </c>
      <c r="F22" s="16">
        <v>6036.9986657947875</v>
      </c>
      <c r="G22" s="16">
        <v>6477.6596116133</v>
      </c>
      <c r="H22" s="16">
        <v>7087.568834247234</v>
      </c>
      <c r="I22" s="16">
        <v>7469.527084025397</v>
      </c>
      <c r="J22" s="16">
        <v>7632.3378167584515</v>
      </c>
      <c r="K22" s="16">
        <v>7729.301715015887</v>
      </c>
      <c r="L22" s="16">
        <v>7818.47350326241</v>
      </c>
      <c r="M22" s="16">
        <v>7868.308479815993</v>
      </c>
      <c r="N22" s="16">
        <v>7884.547461703227</v>
      </c>
      <c r="O22" s="16">
        <v>7914.286495905228</v>
      </c>
      <c r="P22" s="16">
        <v>7774.456542647857</v>
      </c>
      <c r="Q22" s="16">
        <v>7704.00957424766</v>
      </c>
      <c r="R22" s="16">
        <v>7714.3386058727065</v>
      </c>
      <c r="S22" s="18">
        <v>7668.221376097918</v>
      </c>
      <c r="T22" s="16">
        <v>7643.489735480946</v>
      </c>
      <c r="U22" s="16">
        <v>7727.076758040074</v>
      </c>
      <c r="V22" s="16">
        <v>7537.170477374818</v>
      </c>
      <c r="W22" s="16">
        <v>7206.205525616606</v>
      </c>
      <c r="X22" s="16">
        <v>6810.661873950045</v>
      </c>
      <c r="Y22" s="17">
        <v>6425.501785547673</v>
      </c>
    </row>
    <row r="23" spans="1:25" ht="12.75">
      <c r="A23" s="11">
        <f t="shared" si="0"/>
        <v>45189</v>
      </c>
      <c r="B23" s="15">
        <v>6190.2921803948375</v>
      </c>
      <c r="C23" s="16">
        <v>6053.0050502917065</v>
      </c>
      <c r="D23" s="16">
        <v>5961.531094775421</v>
      </c>
      <c r="E23" s="16">
        <v>5963.870161266238</v>
      </c>
      <c r="F23" s="16">
        <v>6124.210429401209</v>
      </c>
      <c r="G23" s="16">
        <v>6570.504914606066</v>
      </c>
      <c r="H23" s="16">
        <v>7194.44705192928</v>
      </c>
      <c r="I23" s="16">
        <v>7558.521893115756</v>
      </c>
      <c r="J23" s="16">
        <v>7728.22478249663</v>
      </c>
      <c r="K23" s="16">
        <v>7912.943021226441</v>
      </c>
      <c r="L23" s="16">
        <v>8063.628525721631</v>
      </c>
      <c r="M23" s="16">
        <v>8174.608922397168</v>
      </c>
      <c r="N23" s="16">
        <v>8292.870077325515</v>
      </c>
      <c r="O23" s="16">
        <v>8518.026398177815</v>
      </c>
      <c r="P23" s="16">
        <v>8569.618188463883</v>
      </c>
      <c r="Q23" s="16">
        <v>8564.067508775495</v>
      </c>
      <c r="R23" s="16">
        <v>8569.377435950295</v>
      </c>
      <c r="S23" s="16">
        <v>8545.10955856194</v>
      </c>
      <c r="T23" s="16">
        <v>8432.832668729952</v>
      </c>
      <c r="U23" s="16">
        <v>8477.61511654423</v>
      </c>
      <c r="V23" s="16">
        <v>8239.430894267309</v>
      </c>
      <c r="W23" s="16">
        <v>7824.301179625157</v>
      </c>
      <c r="X23" s="16">
        <v>7342.580220038909</v>
      </c>
      <c r="Y23" s="17">
        <v>6916.406424544753</v>
      </c>
    </row>
    <row r="24" spans="1:25" ht="12.75">
      <c r="A24" s="11">
        <f t="shared" si="0"/>
        <v>45190</v>
      </c>
      <c r="B24" s="15">
        <v>6619.993394008671</v>
      </c>
      <c r="C24" s="16">
        <v>6428.25079794534</v>
      </c>
      <c r="D24" s="16">
        <v>6293.811980306022</v>
      </c>
      <c r="E24" s="16">
        <v>6236.583713715451</v>
      </c>
      <c r="F24" s="16">
        <v>6397.055986704238</v>
      </c>
      <c r="G24" s="16">
        <v>6843.393792120443</v>
      </c>
      <c r="H24" s="16">
        <v>7530.622223149878</v>
      </c>
      <c r="I24" s="16">
        <v>7879.408182879841</v>
      </c>
      <c r="J24" s="16">
        <v>8069.3286582003275</v>
      </c>
      <c r="K24" s="16">
        <v>8300.073502306006</v>
      </c>
      <c r="L24" s="16">
        <v>8508.415121155758</v>
      </c>
      <c r="M24" s="16">
        <v>8609.166971525103</v>
      </c>
      <c r="N24" s="16">
        <v>8727.72477890325</v>
      </c>
      <c r="O24" s="16">
        <v>8869.338590227322</v>
      </c>
      <c r="P24" s="16">
        <v>8891.601908201368</v>
      </c>
      <c r="Q24" s="16">
        <v>8819.285689784518</v>
      </c>
      <c r="R24" s="16">
        <v>8702.300205970787</v>
      </c>
      <c r="S24" s="16">
        <v>8631.523900802942</v>
      </c>
      <c r="T24" s="16">
        <v>8487.710512511656</v>
      </c>
      <c r="U24" s="16">
        <v>8514.107726680795</v>
      </c>
      <c r="V24" s="16">
        <v>8267.591019720363</v>
      </c>
      <c r="W24" s="16">
        <v>7897.777179416135</v>
      </c>
      <c r="X24" s="16">
        <v>7391.0970122708395</v>
      </c>
      <c r="Y24" s="17">
        <v>6968.237413238341</v>
      </c>
    </row>
    <row r="25" spans="1:25" ht="12.75">
      <c r="A25" s="11">
        <f t="shared" si="0"/>
        <v>45191</v>
      </c>
      <c r="B25" s="15">
        <v>6665.452495458785</v>
      </c>
      <c r="C25" s="16">
        <v>6444.188876098389</v>
      </c>
      <c r="D25" s="16">
        <v>6335.760855717338</v>
      </c>
      <c r="E25" s="16">
        <v>6256.380962587669</v>
      </c>
      <c r="F25" s="16">
        <v>6372.093991444355</v>
      </c>
      <c r="G25" s="16">
        <v>6824.820553571994</v>
      </c>
      <c r="H25" s="16">
        <v>7420.426133296751</v>
      </c>
      <c r="I25" s="16">
        <v>7798.888154811881</v>
      </c>
      <c r="J25" s="16">
        <v>8063.30467593174</v>
      </c>
      <c r="K25" s="16">
        <v>8269.84780362321</v>
      </c>
      <c r="L25" s="16">
        <v>8484.154458044699</v>
      </c>
      <c r="M25" s="16">
        <v>8638.693197655124</v>
      </c>
      <c r="N25" s="16">
        <v>8747.481366479125</v>
      </c>
      <c r="O25" s="16">
        <v>8848.367653661215</v>
      </c>
      <c r="P25" s="16">
        <v>8751.6022590121</v>
      </c>
      <c r="Q25" s="16">
        <v>8629.92879987051</v>
      </c>
      <c r="R25" s="16">
        <v>8491.77054862918</v>
      </c>
      <c r="S25" s="16">
        <v>8335.036855821538</v>
      </c>
      <c r="T25" s="16">
        <v>8179.773206472998</v>
      </c>
      <c r="U25" s="16">
        <v>8149.870611771682</v>
      </c>
      <c r="V25" s="16">
        <v>7917.689258078234</v>
      </c>
      <c r="W25" s="16">
        <v>7593.100074777699</v>
      </c>
      <c r="X25" s="16">
        <v>7176.353884301183</v>
      </c>
      <c r="Y25" s="17">
        <v>6800.410746044864</v>
      </c>
    </row>
    <row r="26" spans="1:25" ht="12.75">
      <c r="A26" s="11">
        <f t="shared" si="0"/>
        <v>45192</v>
      </c>
      <c r="B26" s="15">
        <v>6507.823146027722</v>
      </c>
      <c r="C26" s="16">
        <v>6336.240504524845</v>
      </c>
      <c r="D26" s="16">
        <v>6203.91628518583</v>
      </c>
      <c r="E26" s="16">
        <v>6109.184033892204</v>
      </c>
      <c r="F26" s="16">
        <v>6102.013019172929</v>
      </c>
      <c r="G26" s="16">
        <v>6231.747534673791</v>
      </c>
      <c r="H26" s="16">
        <v>6419.767727790715</v>
      </c>
      <c r="I26" s="16">
        <v>6644.053380790637</v>
      </c>
      <c r="J26" s="16">
        <v>6939.405205596857</v>
      </c>
      <c r="K26" s="16">
        <v>7178.819779335196</v>
      </c>
      <c r="L26" s="16">
        <v>7385.266903784094</v>
      </c>
      <c r="M26" s="16">
        <v>7499.245369909791</v>
      </c>
      <c r="N26" s="16">
        <v>7590.18537666827</v>
      </c>
      <c r="O26" s="16">
        <v>7649.6718428022095</v>
      </c>
      <c r="P26" s="16">
        <v>7688.697761386916</v>
      </c>
      <c r="Q26" s="16">
        <v>7662.444997176231</v>
      </c>
      <c r="R26" s="16">
        <v>7677.236645038546</v>
      </c>
      <c r="S26" s="16">
        <v>7564.606115935427</v>
      </c>
      <c r="T26" s="16">
        <v>7345.859511951383</v>
      </c>
      <c r="U26" s="16">
        <v>7354.764929983325</v>
      </c>
      <c r="V26" s="16">
        <v>7119.706573319389</v>
      </c>
      <c r="W26" s="16">
        <v>6836.922432677842</v>
      </c>
      <c r="X26" s="16">
        <v>6491.651090388332</v>
      </c>
      <c r="Y26" s="17">
        <v>6169.9756870652245</v>
      </c>
    </row>
    <row r="27" spans="1:25" ht="12.75">
      <c r="A27" s="11">
        <f t="shared" si="0"/>
        <v>45193</v>
      </c>
      <c r="B27" s="15">
        <v>5912.7469542668205</v>
      </c>
      <c r="C27" s="16">
        <v>5753.420810171416</v>
      </c>
      <c r="D27" s="16">
        <v>5640.71550799394</v>
      </c>
      <c r="E27" s="16">
        <v>5564.971912268214</v>
      </c>
      <c r="F27" s="16">
        <v>5527.329569794668</v>
      </c>
      <c r="G27" s="16">
        <v>5617.084093613727</v>
      </c>
      <c r="H27" s="16">
        <v>5783.014366097849</v>
      </c>
      <c r="I27" s="16">
        <v>5971.009078220389</v>
      </c>
      <c r="J27" s="16">
        <v>6274.9882665009345</v>
      </c>
      <c r="K27" s="16">
        <v>6506.180667510722</v>
      </c>
      <c r="L27" s="16">
        <v>6655.14418976412</v>
      </c>
      <c r="M27" s="16">
        <v>6860.973439311471</v>
      </c>
      <c r="N27" s="16">
        <v>6972.838360009017</v>
      </c>
      <c r="O27" s="16">
        <v>7043.030315777493</v>
      </c>
      <c r="P27" s="16">
        <v>7059.036358537789</v>
      </c>
      <c r="Q27" s="16">
        <v>7173.4469817217405</v>
      </c>
      <c r="R27" s="16">
        <v>7323.92408006779</v>
      </c>
      <c r="S27" s="16">
        <v>7391.485217994288</v>
      </c>
      <c r="T27" s="16">
        <v>7379.334304581248</v>
      </c>
      <c r="U27" s="16">
        <v>7474.398039321711</v>
      </c>
      <c r="V27" s="16">
        <v>7245.498395399144</v>
      </c>
      <c r="W27" s="16">
        <v>6926.088041635587</v>
      </c>
      <c r="X27" s="16">
        <v>6547.245056972699</v>
      </c>
      <c r="Y27" s="17">
        <v>6228.3264766400935</v>
      </c>
    </row>
    <row r="28" spans="1:25" ht="12.75">
      <c r="A28" s="11">
        <f t="shared" si="0"/>
        <v>45194</v>
      </c>
      <c r="B28" s="15">
        <v>6034.483495002397</v>
      </c>
      <c r="C28" s="16">
        <v>5951.7428974164995</v>
      </c>
      <c r="D28" s="16">
        <v>5900.184782701779</v>
      </c>
      <c r="E28" s="16">
        <v>5970.584891394848</v>
      </c>
      <c r="F28" s="16">
        <v>6188.404664358718</v>
      </c>
      <c r="G28" s="16">
        <v>6660.305095854295</v>
      </c>
      <c r="H28" s="16">
        <v>7305.421041411082</v>
      </c>
      <c r="I28" s="16">
        <v>7755.677882271474</v>
      </c>
      <c r="J28" s="16">
        <v>7984.7456661658125</v>
      </c>
      <c r="K28" s="16">
        <v>8136.200990274275</v>
      </c>
      <c r="L28" s="16">
        <v>8287.935629552247</v>
      </c>
      <c r="M28" s="16">
        <v>8360.971851011129</v>
      </c>
      <c r="N28" s="16">
        <v>8408.49508586655</v>
      </c>
      <c r="O28" s="16">
        <v>8446.871797190102</v>
      </c>
      <c r="P28" s="16">
        <v>8427.121745630826</v>
      </c>
      <c r="Q28" s="16">
        <v>8341.915644979315</v>
      </c>
      <c r="R28" s="16">
        <v>8266.0914698747</v>
      </c>
      <c r="S28" s="16">
        <v>8176.558692397787</v>
      </c>
      <c r="T28" s="16">
        <v>8127.127637456043</v>
      </c>
      <c r="U28" s="16">
        <v>8115.641042133948</v>
      </c>
      <c r="V28" s="16">
        <v>7843.168311540099</v>
      </c>
      <c r="W28" s="16">
        <v>7480.14497338999</v>
      </c>
      <c r="X28" s="16">
        <v>7050.893009435624</v>
      </c>
      <c r="Y28" s="17">
        <v>6709.685859762676</v>
      </c>
    </row>
    <row r="29" spans="1:25" ht="12.75">
      <c r="A29" s="11">
        <f t="shared" si="0"/>
        <v>45195</v>
      </c>
      <c r="B29" s="15">
        <v>6442.2980940130765</v>
      </c>
      <c r="C29" s="16">
        <v>6283.544429591085</v>
      </c>
      <c r="D29" s="16">
        <v>6163.402527343031</v>
      </c>
      <c r="E29" s="16">
        <v>6135.458562994066</v>
      </c>
      <c r="F29" s="16">
        <v>6299.125067650964</v>
      </c>
      <c r="G29" s="16">
        <v>6758.419742114842</v>
      </c>
      <c r="H29" s="16">
        <v>7413.976863548827</v>
      </c>
      <c r="I29" s="16">
        <v>7802.044624397035</v>
      </c>
      <c r="J29" s="16">
        <v>7981.580199195725</v>
      </c>
      <c r="K29" s="16">
        <v>8098.654921529576</v>
      </c>
      <c r="L29" s="16">
        <v>8163.36589522582</v>
      </c>
      <c r="M29" s="16">
        <v>8179.3145627969825</v>
      </c>
      <c r="N29" s="16">
        <v>8170.314393856745</v>
      </c>
      <c r="O29" s="16">
        <v>8203.469802547128</v>
      </c>
      <c r="P29" s="16">
        <v>8113.052914339278</v>
      </c>
      <c r="Q29" s="16">
        <v>8033.447060007479</v>
      </c>
      <c r="R29" s="16">
        <v>8009.738254840814</v>
      </c>
      <c r="S29" s="16">
        <v>7997.163691271983</v>
      </c>
      <c r="T29" s="16">
        <v>7981.846652400946</v>
      </c>
      <c r="U29" s="16">
        <v>7989.505160520246</v>
      </c>
      <c r="V29" s="16">
        <v>7774.481656254033</v>
      </c>
      <c r="W29" s="16">
        <v>7431.855162764437</v>
      </c>
      <c r="X29" s="16">
        <v>7037.428538239238</v>
      </c>
      <c r="Y29" s="17">
        <v>6660.276469022347</v>
      </c>
    </row>
    <row r="30" spans="1:25" ht="12.75">
      <c r="A30" s="11">
        <f t="shared" si="0"/>
        <v>45196</v>
      </c>
      <c r="B30" s="15">
        <v>6394.913394671966</v>
      </c>
      <c r="C30" s="16">
        <v>6238.522677573085</v>
      </c>
      <c r="D30" s="16">
        <v>6137.947433978225</v>
      </c>
      <c r="E30" s="16">
        <v>6143.292233687814</v>
      </c>
      <c r="F30" s="16">
        <v>6311.416354979269</v>
      </c>
      <c r="G30" s="16">
        <v>6738.466867455109</v>
      </c>
      <c r="H30" s="16">
        <v>7360.0705732348815</v>
      </c>
      <c r="I30" s="16">
        <v>7784.653875827333</v>
      </c>
      <c r="J30" s="16">
        <v>7927.134717476492</v>
      </c>
      <c r="K30" s="16">
        <v>8033.357092214862</v>
      </c>
      <c r="L30" s="16">
        <v>8086.673323556186</v>
      </c>
      <c r="M30" s="16">
        <v>8114.746613668391</v>
      </c>
      <c r="N30" s="16">
        <v>8098.278795068831</v>
      </c>
      <c r="O30" s="16">
        <v>8083.505281828873</v>
      </c>
      <c r="P30" s="16">
        <v>7982.017397987517</v>
      </c>
      <c r="Q30" s="16">
        <v>7886.932233433836</v>
      </c>
      <c r="R30" s="16">
        <v>7862.1122102556255</v>
      </c>
      <c r="S30" s="16">
        <v>7835.955260885027</v>
      </c>
      <c r="T30" s="16">
        <v>7821.126945442721</v>
      </c>
      <c r="U30" s="16">
        <v>7852.917603533881</v>
      </c>
      <c r="V30" s="16">
        <v>7624.5743255965</v>
      </c>
      <c r="W30" s="16">
        <v>7294.826064254236</v>
      </c>
      <c r="X30" s="16">
        <v>6884.641923391648</v>
      </c>
      <c r="Y30" s="17">
        <v>6436.3845620198745</v>
      </c>
    </row>
    <row r="31" spans="1:25" ht="12.75">
      <c r="A31" s="11">
        <f t="shared" si="0"/>
        <v>45197</v>
      </c>
      <c r="B31" s="15">
        <v>6205.244716412858</v>
      </c>
      <c r="C31" s="16">
        <v>6020.727072459722</v>
      </c>
      <c r="D31" s="16">
        <v>5969.32552425178</v>
      </c>
      <c r="E31" s="16">
        <v>5964.15077770277</v>
      </c>
      <c r="F31" s="16">
        <v>6129.248187288853</v>
      </c>
      <c r="G31" s="16">
        <v>6547.308197070632</v>
      </c>
      <c r="H31" s="16">
        <v>7179.702725122219</v>
      </c>
      <c r="I31" s="16">
        <v>7544.752530474653</v>
      </c>
      <c r="J31" s="16">
        <v>7745.257356653798</v>
      </c>
      <c r="K31" s="16">
        <v>7858.135701614131</v>
      </c>
      <c r="L31" s="16">
        <v>7954.0044932422325</v>
      </c>
      <c r="M31" s="16">
        <v>8007.210053783023</v>
      </c>
      <c r="N31" s="16">
        <v>8022.667074990308</v>
      </c>
      <c r="O31" s="16">
        <v>8058.161026592416</v>
      </c>
      <c r="P31" s="16">
        <v>7995.915985981745</v>
      </c>
      <c r="Q31" s="16">
        <v>7892.150254405265</v>
      </c>
      <c r="R31" s="16">
        <v>7816.279848808094</v>
      </c>
      <c r="S31" s="16">
        <v>7758.839284504935</v>
      </c>
      <c r="T31" s="16">
        <v>7766.592454717864</v>
      </c>
      <c r="U31" s="16">
        <v>7814.527419429432</v>
      </c>
      <c r="V31" s="16">
        <v>7584.187255124119</v>
      </c>
      <c r="W31" s="16">
        <v>7252.396512068742</v>
      </c>
      <c r="X31" s="16">
        <v>6860.173246267247</v>
      </c>
      <c r="Y31" s="17">
        <v>6479.626811072115</v>
      </c>
    </row>
    <row r="32" spans="1:25" ht="12.75">
      <c r="A32" s="11">
        <f t="shared" si="0"/>
        <v>45198</v>
      </c>
      <c r="B32" s="15">
        <v>6225.2208443465215</v>
      </c>
      <c r="C32" s="16">
        <v>6051.98505023175</v>
      </c>
      <c r="D32" s="16">
        <v>5935.712101266966</v>
      </c>
      <c r="E32" s="16">
        <v>5887.665005317948</v>
      </c>
      <c r="F32" s="16">
        <v>6011.0357880314905</v>
      </c>
      <c r="G32" s="16">
        <v>6338.531021610446</v>
      </c>
      <c r="H32" s="16">
        <v>6919.671417826458</v>
      </c>
      <c r="I32" s="16">
        <v>7278.684738685749</v>
      </c>
      <c r="J32" s="16">
        <v>7495.386991439965</v>
      </c>
      <c r="K32" s="16">
        <v>7678.821222402886</v>
      </c>
      <c r="L32" s="16">
        <v>7823.687761874332</v>
      </c>
      <c r="M32" s="16">
        <v>7889.062228633009</v>
      </c>
      <c r="N32" s="16">
        <v>7905.797714130877</v>
      </c>
      <c r="O32" s="16">
        <v>7944.802658349932</v>
      </c>
      <c r="P32" s="16">
        <v>7970.145084051253</v>
      </c>
      <c r="Q32" s="16">
        <v>7941.837923580795</v>
      </c>
      <c r="R32" s="16">
        <v>7923.026983743491</v>
      </c>
      <c r="S32" s="16">
        <v>7804.890125752853</v>
      </c>
      <c r="T32" s="16">
        <v>7665.799501128461</v>
      </c>
      <c r="U32" s="16">
        <v>7618.948634351719</v>
      </c>
      <c r="V32" s="16">
        <v>7364.5796968044715</v>
      </c>
      <c r="W32" s="16">
        <v>7017.076833491963</v>
      </c>
      <c r="X32" s="16">
        <v>6613.930501044432</v>
      </c>
      <c r="Y32" s="17">
        <v>6233.623361213234</v>
      </c>
    </row>
    <row r="33" spans="1:25" ht="12.75">
      <c r="A33" s="11">
        <f t="shared" si="0"/>
        <v>45199</v>
      </c>
      <c r="B33" s="15">
        <v>5977.354589990507</v>
      </c>
      <c r="C33" s="16">
        <v>5809.606982342387</v>
      </c>
      <c r="D33" s="16">
        <v>5700.565154399298</v>
      </c>
      <c r="E33" s="16">
        <v>5614.818992012326</v>
      </c>
      <c r="F33" s="16">
        <v>5650.896135470176</v>
      </c>
      <c r="G33" s="16">
        <v>5758.371099475156</v>
      </c>
      <c r="H33" s="16">
        <v>5984.044492947611</v>
      </c>
      <c r="I33" s="16">
        <v>6197.435348580222</v>
      </c>
      <c r="J33" s="16">
        <v>6538.902838268658</v>
      </c>
      <c r="K33" s="16">
        <v>6787.0857718458155</v>
      </c>
      <c r="L33" s="16">
        <v>6979.57588303009</v>
      </c>
      <c r="M33" s="16">
        <v>7182.032789791015</v>
      </c>
      <c r="N33" s="16">
        <v>7336.512330666187</v>
      </c>
      <c r="O33" s="16">
        <v>7461.595989193553</v>
      </c>
      <c r="P33" s="16">
        <v>7577.064170069609</v>
      </c>
      <c r="Q33" s="16">
        <v>7712.119356039114</v>
      </c>
      <c r="R33" s="16">
        <v>7814.972155906658</v>
      </c>
      <c r="S33" s="16">
        <v>7794.768809255578</v>
      </c>
      <c r="T33" s="16">
        <v>7702.0183261901975</v>
      </c>
      <c r="U33" s="16">
        <v>7667.331692427654</v>
      </c>
      <c r="V33" s="16">
        <v>7417.349805879335</v>
      </c>
      <c r="W33" s="16">
        <v>7099.998862021713</v>
      </c>
      <c r="X33" s="16">
        <v>6714.026868780775</v>
      </c>
      <c r="Y33" s="17">
        <v>6353.113996237504</v>
      </c>
    </row>
    <row r="34" spans="1:29" ht="13.5" thickBot="1">
      <c r="A34" s="11"/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1">
        <v>0</v>
      </c>
      <c r="Z34" s="4"/>
      <c r="AA34" s="4"/>
      <c r="AB34" s="4"/>
      <c r="AC34" s="4"/>
    </row>
    <row r="35" spans="2:2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15" ht="17.25">
      <c r="A36" s="7" t="s">
        <v>0</v>
      </c>
      <c r="B36" s="8" t="s">
        <v>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7.25">
      <c r="A37" s="10"/>
      <c r="B37" s="8" t="s">
        <v>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7.25">
      <c r="A38" s="10"/>
      <c r="B38" s="8" t="s">
        <v>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ht="12.75">
      <c r="W39" s="22"/>
    </row>
    <row r="41" spans="1:2" ht="12.75">
      <c r="A41" s="24" t="s">
        <v>3</v>
      </c>
      <c r="B41" s="23">
        <f>+MAX(B4:Y34)</f>
        <v>11341.495990383339</v>
      </c>
    </row>
  </sheetData>
  <sheetProtection/>
  <mergeCells count="1">
    <mergeCell ref="A1:Y1"/>
  </mergeCells>
  <conditionalFormatting sqref="B4:Y7 B17:Y34 B16:S16 U16:Y16 B10:Y15 B8:S9 U8:Y9">
    <cfRule type="cellIs" priority="12" dxfId="2" operator="equal" stopIfTrue="1">
      <formula>$B$38</formula>
    </cfRule>
    <cfRule type="cellIs" priority="13" dxfId="1" operator="equal" stopIfTrue="1">
      <formula>$B$37</formula>
    </cfRule>
  </conditionalFormatting>
  <conditionalFormatting sqref="T9">
    <cfRule type="cellIs" priority="8" dxfId="2" operator="equal" stopIfTrue="1">
      <formula>$B$38</formula>
    </cfRule>
    <cfRule type="cellIs" priority="9" dxfId="1" operator="equal" stopIfTrue="1">
      <formula>$B$37</formula>
    </cfRule>
  </conditionalFormatting>
  <conditionalFormatting sqref="T16">
    <cfRule type="cellIs" priority="4" dxfId="2" operator="equal" stopIfTrue="1">
      <formula>$B$38</formula>
    </cfRule>
    <cfRule type="cellIs" priority="5" dxfId="1" operator="equal" stopIfTrue="1">
      <formula>$B$37</formula>
    </cfRule>
  </conditionalFormatting>
  <conditionalFormatting sqref="T8">
    <cfRule type="cellIs" priority="2" dxfId="2" operator="equal" stopIfTrue="1">
      <formula>$B$38</formula>
    </cfRule>
    <cfRule type="cellIs" priority="3" dxfId="1" operator="equal" stopIfTrue="1">
      <formula>$B$37</formula>
    </cfRule>
  </conditionalFormatting>
  <conditionalFormatting sqref="B4:Y34">
    <cfRule type="cellIs" priority="1" dxfId="0" operator="equal" stopIfTrue="1">
      <formula>$B$41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Transmission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</dc:creator>
  <cp:keywords/>
  <dc:description/>
  <cp:lastModifiedBy>Martinez, Marty</cp:lastModifiedBy>
  <dcterms:created xsi:type="dcterms:W3CDTF">2007-04-11T14:32:31Z</dcterms:created>
  <dcterms:modified xsi:type="dcterms:W3CDTF">2023-10-20T03:29:55Z</dcterms:modified>
  <cp:category/>
  <cp:version/>
  <cp:contentType/>
  <cp:contentStatus/>
</cp:coreProperties>
</file>