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3040" windowHeight="7992" activeTab="0"/>
  </bookViews>
  <sheets>
    <sheet name="ATC Load Data" sheetId="1" r:id="rId1"/>
  </sheets>
  <externalReferences>
    <externalReference r:id="rId4"/>
  </externalReferences>
  <definedNames>
    <definedName name="acecatatc">'[1]Common'!$F$16</definedName>
    <definedName name="aeatatcpeak">'[1]AE'!$B$43</definedName>
    <definedName name="aetotalload">'[1]AE'!$B$37</definedName>
    <definedName name="bpmaatatc">'[1]Common'!$F$17</definedName>
    <definedName name="cwecatatc">'[1]Common'!$F$18</definedName>
    <definedName name="dairylandatatc">'[1]Common'!$F$19</definedName>
    <definedName name="eseatatc">'[1]Common'!$F$20</definedName>
    <definedName name="kielatatc">'[1]Common'!$F$21</definedName>
    <definedName name="mgeatatcpeak">'[1]MGE'!$B$42</definedName>
    <definedName name="mgetotalload">'[1]MGE'!$B$37</definedName>
    <definedName name="mpuatatc">'[1]Common'!$F$22</definedName>
    <definedName name="muniaeloadreduction">'[1]Actuals'!$E$11</definedName>
    <definedName name="pdvilleatatc">'[1]Common'!$F$23</definedName>
    <definedName name="rapidsaeatatc">'[1]Common'!$F$24</definedName>
    <definedName name="rapidswpsatatc">'[1]Common'!$F$25</definedName>
    <definedName name="rcecatatc">'[1]Common'!$F$26</definedName>
    <definedName name="uppcoatatcpeak">'[1]UPPCo'!$B$42</definedName>
    <definedName name="uppcototalload">'[1]UPPCo'!$B$37</definedName>
    <definedName name="weatatcpeak">'[1]WE'!$B$43</definedName>
    <definedName name="weesereduction">'[1]Actuals'!$C$5</definedName>
    <definedName name="wetotalload">'[1]WE'!$B$37</definedName>
    <definedName name="wppiaeatatcpeak">'[1]WPPI-AE'!$B$60</definedName>
    <definedName name="wppiaetotalload">'[1]WPPI-AE'!$B$41</definedName>
    <definedName name="wppicitiesatatcpeak">'[1]WPPI-AE'!$C$69</definedName>
    <definedName name="wppiweatatcpeak">'[1]WPPI-WE'!$B$46</definedName>
    <definedName name="wppiwetotalload">'[1]WPPI-WE'!$B$37</definedName>
    <definedName name="wppiwpsatatcpeak">'[1]WPPI-WPS'!$B$46</definedName>
    <definedName name="wppiwpstotalload">'[1]WPPI-WPS'!$B$37</definedName>
    <definedName name="wpsatatcpeak">'[1]WPS'!$B$43</definedName>
    <definedName name="wpstotaload">'[1]WPS'!$B$37</definedName>
  </definedNames>
  <calcPr fullCalcOnLoad="1"/>
</workbook>
</file>

<file path=xl/sharedStrings.xml><?xml version="1.0" encoding="utf-8"?>
<sst xmlns="http://schemas.openxmlformats.org/spreadsheetml/2006/main" count="6" uniqueCount="6">
  <si>
    <t>Disclaimer</t>
  </si>
  <si>
    <t>These values are not updated for load adjustments that occur over time.</t>
  </si>
  <si>
    <t>The load excludes any duplication of load reported between the entities.</t>
  </si>
  <si>
    <t>Max:</t>
  </si>
  <si>
    <t>This load is the total of daily/hourly loads provided by the ATC Customers.</t>
  </si>
  <si>
    <t>ATC Hourly Load Data for March 2024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</si>
</sst>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color indexed="60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14" fontId="1" fillId="0" borderId="12" xfId="0" applyNumberFormat="1" applyFont="1" applyFill="1" applyBorder="1" applyAlignment="1">
      <alignment horizontal="right"/>
    </xf>
    <xf numFmtId="43" fontId="0" fillId="0" borderId="13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34" borderId="0" xfId="42" applyFont="1" applyFill="1" applyBorder="1" applyAlignment="1">
      <alignment horizontal="right"/>
    </xf>
    <xf numFmtId="43" fontId="0" fillId="0" borderId="17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33" borderId="0" xfId="0" applyFont="1" applyFill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nowledge%20Share\Service%20Billings\Customer%20Billing\2007\Load\03-07\March%202007%20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on"/>
      <sheetName val="AE"/>
      <sheetName val="UPPCo"/>
      <sheetName val="MGE"/>
      <sheetName val="WE"/>
      <sheetName val="WPS"/>
      <sheetName val="WPPI-AE"/>
      <sheetName val="WPPI-WPS"/>
      <sheetName val="WPPI-WE"/>
      <sheetName val="Estimate"/>
      <sheetName val="Actuals"/>
      <sheetName val="Day 1"/>
      <sheetName val="Day 15"/>
      <sheetName val="ATC Peak"/>
    </sheetNames>
    <sheetDataSet>
      <sheetData sheetId="1">
        <row r="37">
          <cell r="B37">
            <v>1158256</v>
          </cell>
        </row>
        <row r="43">
          <cell r="B43">
            <v>2033</v>
          </cell>
        </row>
      </sheetData>
      <sheetData sheetId="2">
        <row r="37">
          <cell r="B37">
            <v>86193.6900000001</v>
          </cell>
        </row>
        <row r="42">
          <cell r="B42">
            <v>131.378</v>
          </cell>
        </row>
      </sheetData>
      <sheetData sheetId="3">
        <row r="37">
          <cell r="B37">
            <v>208037.94893799996</v>
          </cell>
        </row>
        <row r="42">
          <cell r="B42">
            <v>353.044956</v>
          </cell>
        </row>
      </sheetData>
      <sheetData sheetId="4">
        <row r="37">
          <cell r="B37">
            <v>2509893</v>
          </cell>
        </row>
        <row r="43">
          <cell r="B43">
            <v>4244</v>
          </cell>
        </row>
      </sheetData>
      <sheetData sheetId="5">
        <row r="37">
          <cell r="B37">
            <v>1107283.9077336306</v>
          </cell>
        </row>
        <row r="43">
          <cell r="B43">
            <v>1824.5432165375</v>
          </cell>
        </row>
      </sheetData>
      <sheetData sheetId="6">
        <row r="41">
          <cell r="B41">
            <v>118724794</v>
          </cell>
        </row>
        <row r="60">
          <cell r="B60">
            <v>209.565</v>
          </cell>
        </row>
        <row r="69">
          <cell r="C69">
            <v>44.41</v>
          </cell>
        </row>
      </sheetData>
      <sheetData sheetId="7">
        <row r="37">
          <cell r="B37">
            <v>34483664</v>
          </cell>
        </row>
        <row r="46">
          <cell r="B46">
            <v>62.059</v>
          </cell>
        </row>
      </sheetData>
      <sheetData sheetId="8">
        <row r="37">
          <cell r="B37">
            <v>223812303.01599997</v>
          </cell>
        </row>
        <row r="46">
          <cell r="B46">
            <v>345.767805</v>
          </cell>
        </row>
      </sheetData>
      <sheetData sheetId="10">
        <row r="5">
          <cell r="C5">
            <v>0</v>
          </cell>
        </row>
        <row r="11">
          <cell r="E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421875" style="0" bestFit="1" customWidth="1"/>
    <col min="2" max="2" width="13.140625" style="0" customWidth="1"/>
    <col min="3" max="8" width="11.140625" style="0" bestFit="1" customWidth="1"/>
    <col min="9" max="11" width="11.8515625" style="0" bestFit="1" customWidth="1"/>
    <col min="12" max="12" width="11.57421875" style="0" bestFit="1" customWidth="1"/>
    <col min="13" max="19" width="11.8515625" style="0" bestFit="1" customWidth="1"/>
    <col min="20" max="20" width="11.57421875" style="0" bestFit="1" customWidth="1"/>
    <col min="21" max="21" width="11.8515625" style="0" bestFit="1" customWidth="1"/>
    <col min="22" max="22" width="11.57421875" style="0" bestFit="1" customWidth="1"/>
    <col min="23" max="23" width="11.28125" style="0" bestFit="1" customWidth="1"/>
    <col min="24" max="24" width="11.57421875" style="0" bestFit="1" customWidth="1"/>
    <col min="25" max="25" width="11.28125" style="0" bestFit="1" customWidth="1"/>
  </cols>
  <sheetData>
    <row r="1" spans="1:25" ht="22.5">
      <c r="A1" s="25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3.5" thickBot="1">
      <c r="A3" s="2"/>
      <c r="B3" s="3">
        <v>100</v>
      </c>
      <c r="C3" s="3">
        <v>200</v>
      </c>
      <c r="D3" s="3">
        <v>300</v>
      </c>
      <c r="E3" s="3">
        <v>400</v>
      </c>
      <c r="F3" s="3">
        <v>500</v>
      </c>
      <c r="G3" s="3">
        <v>600</v>
      </c>
      <c r="H3" s="3">
        <v>700</v>
      </c>
      <c r="I3" s="3">
        <v>800</v>
      </c>
      <c r="J3" s="3">
        <v>900</v>
      </c>
      <c r="K3" s="3">
        <v>1000</v>
      </c>
      <c r="L3" s="3">
        <v>1100</v>
      </c>
      <c r="M3" s="3">
        <v>1200</v>
      </c>
      <c r="N3" s="3">
        <v>1300</v>
      </c>
      <c r="O3" s="3">
        <v>1400</v>
      </c>
      <c r="P3" s="3">
        <v>1500</v>
      </c>
      <c r="Q3" s="3">
        <v>1600</v>
      </c>
      <c r="R3" s="3">
        <v>1700</v>
      </c>
      <c r="S3" s="3">
        <v>1800</v>
      </c>
      <c r="T3" s="3">
        <v>1900</v>
      </c>
      <c r="U3" s="3">
        <v>2000</v>
      </c>
      <c r="V3" s="3">
        <v>2100</v>
      </c>
      <c r="W3" s="3">
        <v>2200</v>
      </c>
      <c r="X3" s="3">
        <v>2300</v>
      </c>
      <c r="Y3" s="3">
        <v>2400</v>
      </c>
    </row>
    <row r="4" spans="1:25" ht="12.75">
      <c r="A4" s="11">
        <v>45352</v>
      </c>
      <c r="B4" s="12">
        <v>6431.130733117415</v>
      </c>
      <c r="C4" s="13">
        <v>6306.759731686045</v>
      </c>
      <c r="D4" s="13">
        <v>6243.866900447883</v>
      </c>
      <c r="E4" s="13">
        <v>6265.787971282039</v>
      </c>
      <c r="F4" s="13">
        <v>6428.87328015535</v>
      </c>
      <c r="G4" s="13">
        <v>6843.3869707895965</v>
      </c>
      <c r="H4" s="13">
        <v>7369.262074698435</v>
      </c>
      <c r="I4" s="13">
        <v>7562.317074936785</v>
      </c>
      <c r="J4" s="13">
        <v>7597.703781685946</v>
      </c>
      <c r="K4" s="13">
        <v>7520.958689600791</v>
      </c>
      <c r="L4" s="13">
        <v>7471.025309318077</v>
      </c>
      <c r="M4" s="13">
        <v>7416.842212637128</v>
      </c>
      <c r="N4" s="13">
        <v>7347.169502584423</v>
      </c>
      <c r="O4" s="6">
        <v>7293.680715691731</v>
      </c>
      <c r="P4" s="13">
        <v>7189.724629478314</v>
      </c>
      <c r="Q4" s="13">
        <v>7125.027762205117</v>
      </c>
      <c r="R4" s="6">
        <v>7145.998632764807</v>
      </c>
      <c r="S4" s="13">
        <v>7235.046275015152</v>
      </c>
      <c r="T4" s="13">
        <v>7349.1012825366615</v>
      </c>
      <c r="U4" s="13">
        <v>7257.12582208866</v>
      </c>
      <c r="V4" s="13">
        <v>7046.800367498266</v>
      </c>
      <c r="W4" s="13">
        <v>6786.659545200428</v>
      </c>
      <c r="X4" s="13">
        <v>6441.541660428803</v>
      </c>
      <c r="Y4" s="14">
        <v>6157.027585482068</v>
      </c>
    </row>
    <row r="5" spans="1:25" ht="12.75">
      <c r="A5" s="11">
        <f>+A4+1</f>
        <v>45353</v>
      </c>
      <c r="B5" s="15">
        <v>5969.3786338848995</v>
      </c>
      <c r="C5" s="16">
        <v>5861.7750192675285</v>
      </c>
      <c r="D5" s="16">
        <v>5783.414201732714</v>
      </c>
      <c r="E5" s="16">
        <v>5777.111780741029</v>
      </c>
      <c r="F5" s="16">
        <v>5860.810999440663</v>
      </c>
      <c r="G5" s="16">
        <v>6035.1180308368275</v>
      </c>
      <c r="H5" s="16">
        <v>6230.8293625937595</v>
      </c>
      <c r="I5" s="16">
        <v>6389.735856430107</v>
      </c>
      <c r="J5" s="16">
        <v>6524.220822207633</v>
      </c>
      <c r="K5" s="16">
        <v>6558.778695898767</v>
      </c>
      <c r="L5" s="16">
        <v>6532.516683665194</v>
      </c>
      <c r="M5" s="16">
        <v>6481.191906250421</v>
      </c>
      <c r="N5" s="16">
        <v>6378.685455287863</v>
      </c>
      <c r="O5" s="16">
        <v>6289.709342627534</v>
      </c>
      <c r="P5" s="16">
        <v>6229.949107023651</v>
      </c>
      <c r="Q5" s="16">
        <v>6221.927091583653</v>
      </c>
      <c r="R5" s="16">
        <v>6319.141504486909</v>
      </c>
      <c r="S5" s="16">
        <v>6499.774987145989</v>
      </c>
      <c r="T5" s="16">
        <v>6663.727388083875</v>
      </c>
      <c r="U5" s="16">
        <v>6545.318109222022</v>
      </c>
      <c r="V5" s="16">
        <v>6373.092676195431</v>
      </c>
      <c r="W5" s="16">
        <v>6178.469081613586</v>
      </c>
      <c r="X5" s="16">
        <v>5939.700403657412</v>
      </c>
      <c r="Y5" s="17">
        <v>5762.454056369063</v>
      </c>
    </row>
    <row r="6" spans="1:25" ht="12.75">
      <c r="A6" s="11">
        <f aca="true" t="shared" si="0" ref="A6:A34">+A5+1</f>
        <v>45354</v>
      </c>
      <c r="B6" s="15">
        <v>5596.253597760028</v>
      </c>
      <c r="C6" s="16">
        <v>5501.880852279182</v>
      </c>
      <c r="D6" s="16">
        <v>5446.350268083868</v>
      </c>
      <c r="E6" s="16">
        <v>5423.8094919334435</v>
      </c>
      <c r="F6" s="16">
        <v>5479.406986537289</v>
      </c>
      <c r="G6" s="16">
        <v>5588.933236539335</v>
      </c>
      <c r="H6" s="16">
        <v>5745.647304684408</v>
      </c>
      <c r="I6" s="16">
        <v>5946.974151411885</v>
      </c>
      <c r="J6" s="16">
        <v>6173.332240267751</v>
      </c>
      <c r="K6" s="16">
        <v>6264.144848947858</v>
      </c>
      <c r="L6" s="16">
        <v>6269.947205641278</v>
      </c>
      <c r="M6" s="16">
        <v>6264.428022296059</v>
      </c>
      <c r="N6" s="16">
        <v>6255.39096113114</v>
      </c>
      <c r="O6" s="16">
        <v>6198.908558042878</v>
      </c>
      <c r="P6" s="16">
        <v>6169.1858781447245</v>
      </c>
      <c r="Q6" s="16">
        <v>6177.246373230862</v>
      </c>
      <c r="R6" s="16">
        <v>6358.079289460899</v>
      </c>
      <c r="S6" s="16">
        <v>6601.822028335457</v>
      </c>
      <c r="T6" s="16">
        <v>6846.024080649421</v>
      </c>
      <c r="U6" s="16">
        <v>6752.60130534322</v>
      </c>
      <c r="V6" s="16">
        <v>6560.684130401513</v>
      </c>
      <c r="W6" s="16">
        <v>6276.91964954649</v>
      </c>
      <c r="X6" s="16">
        <v>6027.67761464078</v>
      </c>
      <c r="Y6" s="17">
        <v>5779.898704668484</v>
      </c>
    </row>
    <row r="7" spans="1:25" ht="12.75">
      <c r="A7" s="11">
        <f t="shared" si="0"/>
        <v>45355</v>
      </c>
      <c r="B7" s="15">
        <v>5639.330482723652</v>
      </c>
      <c r="C7" s="16">
        <v>5566.944306861904</v>
      </c>
      <c r="D7" s="16">
        <v>5544.587273673309</v>
      </c>
      <c r="E7" s="16">
        <v>5615.1117350168</v>
      </c>
      <c r="F7" s="16">
        <v>5872.458764606052</v>
      </c>
      <c r="G7" s="16">
        <v>6351.4716319684885</v>
      </c>
      <c r="H7" s="16">
        <v>6966.27685327192</v>
      </c>
      <c r="I7" s="16">
        <v>7294.767378781897</v>
      </c>
      <c r="J7" s="16">
        <v>7404.179746391967</v>
      </c>
      <c r="K7" s="16">
        <v>7487.630333667333</v>
      </c>
      <c r="L7" s="16">
        <v>7595.666975370021</v>
      </c>
      <c r="M7" s="16">
        <v>7646.835578739042</v>
      </c>
      <c r="N7" s="16">
        <v>7634.266077695736</v>
      </c>
      <c r="O7" s="16">
        <v>7631.061678990557</v>
      </c>
      <c r="P7" s="16">
        <v>7578.539923355917</v>
      </c>
      <c r="Q7" s="16">
        <v>7469.279723434063</v>
      </c>
      <c r="R7" s="16">
        <v>7534.065935700896</v>
      </c>
      <c r="S7" s="16">
        <v>7739.836367813634</v>
      </c>
      <c r="T7" s="16">
        <v>7738.402900074391</v>
      </c>
      <c r="U7" s="16">
        <v>7562.60643768141</v>
      </c>
      <c r="V7" s="16">
        <v>7339.813026614222</v>
      </c>
      <c r="W7" s="16">
        <v>7019.974067507322</v>
      </c>
      <c r="X7" s="16">
        <v>6654.291953984493</v>
      </c>
      <c r="Y7" s="17">
        <v>6373.3925845603335</v>
      </c>
    </row>
    <row r="8" spans="1:25" ht="12.75">
      <c r="A8" s="11">
        <f t="shared" si="0"/>
        <v>45356</v>
      </c>
      <c r="B8" s="15">
        <v>6173.475783496687</v>
      </c>
      <c r="C8" s="16">
        <v>6070.227396908084</v>
      </c>
      <c r="D8" s="16">
        <v>6014.427403006779</v>
      </c>
      <c r="E8" s="16">
        <v>6022.926028026055</v>
      </c>
      <c r="F8" s="16">
        <v>6223.184690559328</v>
      </c>
      <c r="G8" s="16">
        <v>6713.567863376254</v>
      </c>
      <c r="H8" s="16">
        <v>7345.632897030427</v>
      </c>
      <c r="I8" s="16">
        <v>7604.5114376038755</v>
      </c>
      <c r="J8" s="16">
        <v>7706.923988553188</v>
      </c>
      <c r="K8" s="16">
        <v>7635.683310104412</v>
      </c>
      <c r="L8" s="16">
        <v>7591.46664626506</v>
      </c>
      <c r="M8" s="16">
        <v>7511.7134012950355</v>
      </c>
      <c r="N8" s="16">
        <v>7449.082829311022</v>
      </c>
      <c r="O8" s="16">
        <v>7403.36181541373</v>
      </c>
      <c r="P8" s="16">
        <v>7282.629243464468</v>
      </c>
      <c r="Q8" s="16">
        <v>7189.556119241239</v>
      </c>
      <c r="R8" s="16">
        <v>7257.3086347566095</v>
      </c>
      <c r="S8" s="16">
        <v>7407.2388712219035</v>
      </c>
      <c r="T8" s="16">
        <v>7640.556960984658</v>
      </c>
      <c r="U8" s="16">
        <v>7561.804587322987</v>
      </c>
      <c r="V8" s="16">
        <v>7381.8529436157905</v>
      </c>
      <c r="W8" s="16">
        <v>7091.47638194655</v>
      </c>
      <c r="X8" s="16">
        <v>6707.389151213012</v>
      </c>
      <c r="Y8" s="17">
        <v>6458.943664209787</v>
      </c>
    </row>
    <row r="9" spans="1:25" ht="12.75">
      <c r="A9" s="11">
        <f t="shared" si="0"/>
        <v>45357</v>
      </c>
      <c r="B9" s="15">
        <v>6230.880045417559</v>
      </c>
      <c r="C9" s="16">
        <v>6144.491472005587</v>
      </c>
      <c r="D9" s="16">
        <v>6083.376749950226</v>
      </c>
      <c r="E9" s="16">
        <v>6114.404247708848</v>
      </c>
      <c r="F9" s="16">
        <v>6293.8560408890025</v>
      </c>
      <c r="G9" s="16">
        <v>6780.232812185833</v>
      </c>
      <c r="H9" s="16">
        <v>7384.232112289968</v>
      </c>
      <c r="I9" s="16">
        <v>7635.069022558956</v>
      </c>
      <c r="J9" s="16">
        <v>7633.912783900166</v>
      </c>
      <c r="K9" s="16">
        <v>7554.883907298181</v>
      </c>
      <c r="L9" s="16">
        <v>7560.491937923892</v>
      </c>
      <c r="M9" s="16">
        <v>7527.8940508352325</v>
      </c>
      <c r="N9" s="16">
        <v>7444.864006831577</v>
      </c>
      <c r="O9" s="16">
        <v>7405.540871542663</v>
      </c>
      <c r="P9" s="16">
        <v>7285.682492015354</v>
      </c>
      <c r="Q9" s="16">
        <v>7226.857504833886</v>
      </c>
      <c r="R9" s="16">
        <v>7269.577598404239</v>
      </c>
      <c r="S9" s="16">
        <v>7443.649529196848</v>
      </c>
      <c r="T9" s="16">
        <v>7666.97422169266</v>
      </c>
      <c r="U9" s="16">
        <v>7584.857825015342</v>
      </c>
      <c r="V9" s="16">
        <v>7381.944707491175</v>
      </c>
      <c r="W9" s="16">
        <v>7074.550066059965</v>
      </c>
      <c r="X9" s="16">
        <v>6730.745033073828</v>
      </c>
      <c r="Y9" s="17">
        <v>6444.712866502656</v>
      </c>
    </row>
    <row r="10" spans="1:25" ht="12.75">
      <c r="A10" s="11">
        <f t="shared" si="0"/>
        <v>45358</v>
      </c>
      <c r="B10" s="15">
        <v>6262.158816399864</v>
      </c>
      <c r="C10" s="16">
        <v>6143.47354101644</v>
      </c>
      <c r="D10" s="16">
        <v>6100.965173629726</v>
      </c>
      <c r="E10" s="16">
        <v>6111.784411880593</v>
      </c>
      <c r="F10" s="16">
        <v>6276.441016229243</v>
      </c>
      <c r="G10" s="16">
        <v>6759.771236152248</v>
      </c>
      <c r="H10" s="16">
        <v>7295.378138608006</v>
      </c>
      <c r="I10" s="16">
        <v>7538.757367896068</v>
      </c>
      <c r="J10" s="16">
        <v>7521.766151658785</v>
      </c>
      <c r="K10" s="16">
        <v>7448.976288340581</v>
      </c>
      <c r="L10" s="16">
        <v>7462.7297914168275</v>
      </c>
      <c r="M10" s="16">
        <v>7455.0397313280755</v>
      </c>
      <c r="N10" s="16">
        <v>7422.607987711398</v>
      </c>
      <c r="O10" s="16">
        <v>7412.201527074712</v>
      </c>
      <c r="P10" s="16">
        <v>7333.762541578865</v>
      </c>
      <c r="Q10" s="16">
        <v>7243.243150874058</v>
      </c>
      <c r="R10" s="16">
        <v>7318.029256590768</v>
      </c>
      <c r="S10" s="5">
        <v>7486.76558060933</v>
      </c>
      <c r="T10" s="16">
        <v>7585.420298325179</v>
      </c>
      <c r="U10" s="16">
        <v>7493.869749250656</v>
      </c>
      <c r="V10" s="16">
        <v>7294.420701130033</v>
      </c>
      <c r="W10" s="16">
        <v>6973.180129868078</v>
      </c>
      <c r="X10" s="16">
        <v>6627.3305151721925</v>
      </c>
      <c r="Y10" s="17">
        <v>6321.284326511763</v>
      </c>
    </row>
    <row r="11" spans="1:25" ht="12.75">
      <c r="A11" s="11">
        <f t="shared" si="0"/>
        <v>45359</v>
      </c>
      <c r="B11" s="15">
        <v>6115.8115273799585</v>
      </c>
      <c r="C11" s="16">
        <v>5999.906015409119</v>
      </c>
      <c r="D11" s="16">
        <v>5915.179910976128</v>
      </c>
      <c r="E11" s="16">
        <v>5906.835263042086</v>
      </c>
      <c r="F11" s="16">
        <v>6059.000583923578</v>
      </c>
      <c r="G11" s="16">
        <v>6482.487696325444</v>
      </c>
      <c r="H11" s="16">
        <v>7082.630337079486</v>
      </c>
      <c r="I11" s="16">
        <v>7386.064856170401</v>
      </c>
      <c r="J11" s="16">
        <v>7564.491040138567</v>
      </c>
      <c r="K11" s="16">
        <v>7632.509271439991</v>
      </c>
      <c r="L11" s="16">
        <v>7698.868257595602</v>
      </c>
      <c r="M11" s="16">
        <v>7676.838673341669</v>
      </c>
      <c r="N11" s="16">
        <v>7610.4582395658435</v>
      </c>
      <c r="O11" s="16">
        <v>7622.976361862822</v>
      </c>
      <c r="P11" s="16">
        <v>7520.119637071731</v>
      </c>
      <c r="Q11" s="16">
        <v>7467.03058959523</v>
      </c>
      <c r="R11" s="16">
        <v>7500.442893091684</v>
      </c>
      <c r="S11" s="16">
        <v>7551.264917992655</v>
      </c>
      <c r="T11" s="16">
        <v>7518.882821061457</v>
      </c>
      <c r="U11" s="16">
        <v>7335.219366601958</v>
      </c>
      <c r="V11" s="16">
        <v>7148.560914672649</v>
      </c>
      <c r="W11" s="16">
        <v>6862.429366401983</v>
      </c>
      <c r="X11" s="16">
        <v>6517.953394787051</v>
      </c>
      <c r="Y11" s="17">
        <v>6250.900383539992</v>
      </c>
    </row>
    <row r="12" spans="1:25" ht="12.75">
      <c r="A12" s="11">
        <f t="shared" si="0"/>
        <v>45360</v>
      </c>
      <c r="B12" s="15">
        <v>6034.48350459288</v>
      </c>
      <c r="C12" s="16">
        <v>5924.063492856681</v>
      </c>
      <c r="D12" s="16">
        <v>5849.248756450883</v>
      </c>
      <c r="E12" s="16">
        <v>5824.890515578892</v>
      </c>
      <c r="F12" s="16">
        <v>5872.095806711898</v>
      </c>
      <c r="G12" s="16">
        <v>6087.630572818139</v>
      </c>
      <c r="H12" s="16">
        <v>6266.158860536097</v>
      </c>
      <c r="I12" s="16">
        <v>6470.389591001709</v>
      </c>
      <c r="J12" s="16">
        <v>6621.859010291137</v>
      </c>
      <c r="K12" s="16">
        <v>6692.318452226504</v>
      </c>
      <c r="L12" s="16">
        <v>6739.438205824891</v>
      </c>
      <c r="M12" s="16">
        <v>6715.437651598744</v>
      </c>
      <c r="N12" s="16">
        <v>6668.34004943438</v>
      </c>
      <c r="O12" s="16">
        <v>6632.365975791408</v>
      </c>
      <c r="P12" s="16">
        <v>6598.498047994634</v>
      </c>
      <c r="Q12" s="16">
        <v>6609.937597652691</v>
      </c>
      <c r="R12" s="16">
        <v>6695.280921196228</v>
      </c>
      <c r="S12" s="16">
        <v>6805.827459119862</v>
      </c>
      <c r="T12" s="16">
        <v>7012.134392470314</v>
      </c>
      <c r="U12" s="16">
        <v>6918.562530471543</v>
      </c>
      <c r="V12" s="16">
        <v>6763.243324066853</v>
      </c>
      <c r="W12" s="16">
        <v>6537.105276364494</v>
      </c>
      <c r="X12" s="16">
        <v>6278.940090546505</v>
      </c>
      <c r="Y12" s="17">
        <v>6062.014442103688</v>
      </c>
    </row>
    <row r="13" spans="1:25" ht="12.75">
      <c r="A13" s="11">
        <f t="shared" si="0"/>
        <v>45361</v>
      </c>
      <c r="B13" s="15">
        <v>5925.906415721591</v>
      </c>
      <c r="C13" s="16">
        <v>0</v>
      </c>
      <c r="D13" s="16">
        <v>5852.1708882790235</v>
      </c>
      <c r="E13" s="16">
        <v>5805.769412523914</v>
      </c>
      <c r="F13" s="16">
        <v>5828.841262652809</v>
      </c>
      <c r="G13" s="16">
        <v>5915.167958232888</v>
      </c>
      <c r="H13" s="16">
        <v>6080.651112828103</v>
      </c>
      <c r="I13" s="16">
        <v>6185.056809580087</v>
      </c>
      <c r="J13" s="16">
        <v>6313.145587965336</v>
      </c>
      <c r="K13" s="16">
        <v>6398.8629289768305</v>
      </c>
      <c r="L13" s="16">
        <v>6441.243962008496</v>
      </c>
      <c r="M13" s="16">
        <v>6479.064731316223</v>
      </c>
      <c r="N13" s="16">
        <v>6447.563075655941</v>
      </c>
      <c r="O13" s="16">
        <v>6387.302272954369</v>
      </c>
      <c r="P13" s="16">
        <v>6340.600027907669</v>
      </c>
      <c r="Q13" s="16">
        <v>6293.260496296069</v>
      </c>
      <c r="R13" s="16">
        <v>6392.87380557601</v>
      </c>
      <c r="S13" s="16">
        <v>6510.851302012708</v>
      </c>
      <c r="T13" s="16">
        <v>6661.861365460173</v>
      </c>
      <c r="U13" s="16">
        <v>6901.220496115811</v>
      </c>
      <c r="V13" s="16">
        <v>6826.3670469284</v>
      </c>
      <c r="W13" s="16">
        <v>6633.914040032126</v>
      </c>
      <c r="X13" s="16">
        <v>6353.1170861191</v>
      </c>
      <c r="Y13" s="17">
        <v>6129.367225393809</v>
      </c>
    </row>
    <row r="14" spans="1:25" ht="12.75">
      <c r="A14" s="11">
        <f t="shared" si="0"/>
        <v>45362</v>
      </c>
      <c r="B14" s="15">
        <v>5990.2862315291695</v>
      </c>
      <c r="C14" s="16">
        <v>5934.377179628646</v>
      </c>
      <c r="D14" s="16">
        <v>5955.253638386785</v>
      </c>
      <c r="E14" s="16">
        <v>5993.495622929658</v>
      </c>
      <c r="F14" s="16">
        <v>6213.212164930911</v>
      </c>
      <c r="G14" s="16">
        <v>6668.0977372692005</v>
      </c>
      <c r="H14" s="16">
        <v>7316.573803130738</v>
      </c>
      <c r="I14" s="16">
        <v>7654.689652055599</v>
      </c>
      <c r="J14" s="16">
        <v>7714.927412106409</v>
      </c>
      <c r="K14" s="16">
        <v>7682.627390375564</v>
      </c>
      <c r="L14" s="16">
        <v>7657.076592281723</v>
      </c>
      <c r="M14" s="16">
        <v>7592.778282095279</v>
      </c>
      <c r="N14" s="16">
        <v>7504.597952301888</v>
      </c>
      <c r="O14" s="16">
        <v>7438.68598926587</v>
      </c>
      <c r="P14" s="16">
        <v>7339.250564568665</v>
      </c>
      <c r="Q14" s="16">
        <v>7210.55058964738</v>
      </c>
      <c r="R14" s="16">
        <v>7199.810701687567</v>
      </c>
      <c r="S14" s="16">
        <v>7249.146840399773</v>
      </c>
      <c r="T14" s="16">
        <v>7275.664023074824</v>
      </c>
      <c r="U14" s="16">
        <v>7446.652240183064</v>
      </c>
      <c r="V14" s="16">
        <v>7282.111141599283</v>
      </c>
      <c r="W14" s="16">
        <v>6955.306544056529</v>
      </c>
      <c r="X14" s="16">
        <v>6589.620810090162</v>
      </c>
      <c r="Y14" s="17">
        <v>6291.828100989682</v>
      </c>
    </row>
    <row r="15" spans="1:25" ht="12.75">
      <c r="A15" s="11">
        <f t="shared" si="0"/>
        <v>45363</v>
      </c>
      <c r="B15" s="15">
        <v>6075.222933791034</v>
      </c>
      <c r="C15" s="16">
        <v>5954.999237885864</v>
      </c>
      <c r="D15" s="16">
        <v>5906.416324315041</v>
      </c>
      <c r="E15" s="16">
        <v>5921.008298255965</v>
      </c>
      <c r="F15" s="16">
        <v>6090.700626740682</v>
      </c>
      <c r="G15" s="16">
        <v>6519.0192406372835</v>
      </c>
      <c r="H15" s="16">
        <v>7175.895663306029</v>
      </c>
      <c r="I15" s="16">
        <v>7504.462804176422</v>
      </c>
      <c r="J15" s="16">
        <v>7525.874336161805</v>
      </c>
      <c r="K15" s="16">
        <v>7520.973022349588</v>
      </c>
      <c r="L15" s="16">
        <v>7559.249088293062</v>
      </c>
      <c r="M15" s="16">
        <v>7484.373903945448</v>
      </c>
      <c r="N15" s="16">
        <v>7436.1641839843605</v>
      </c>
      <c r="O15" s="16">
        <v>7410.843217434316</v>
      </c>
      <c r="P15" s="16">
        <v>7367.331321406485</v>
      </c>
      <c r="Q15" s="16">
        <v>7261.915926129632</v>
      </c>
      <c r="R15" s="16">
        <v>7225.355547256453</v>
      </c>
      <c r="S15" s="16">
        <v>7223.764344079696</v>
      </c>
      <c r="T15" s="16">
        <v>7269.235280539263</v>
      </c>
      <c r="U15" s="16">
        <v>7402.218090632679</v>
      </c>
      <c r="V15" s="16">
        <v>7216.128694680939</v>
      </c>
      <c r="W15" s="16">
        <v>6946.441158532253</v>
      </c>
      <c r="X15" s="16">
        <v>6585.398885925272</v>
      </c>
      <c r="Y15" s="17">
        <v>6254.5285176677835</v>
      </c>
    </row>
    <row r="16" spans="1:25" ht="12.75">
      <c r="A16" s="11">
        <f t="shared" si="0"/>
        <v>45364</v>
      </c>
      <c r="B16" s="15">
        <v>6021.410438471696</v>
      </c>
      <c r="C16" s="16">
        <v>5915.008289162097</v>
      </c>
      <c r="D16" s="16">
        <v>5821.468946227075</v>
      </c>
      <c r="E16" s="16">
        <v>5860.297333217117</v>
      </c>
      <c r="F16" s="16">
        <v>6052.871687143532</v>
      </c>
      <c r="G16" s="16">
        <v>6492.129995475194</v>
      </c>
      <c r="H16" s="16">
        <v>7108.708745260461</v>
      </c>
      <c r="I16" s="16">
        <v>7407.603292148878</v>
      </c>
      <c r="J16" s="16">
        <v>7444.262192004038</v>
      </c>
      <c r="K16" s="16">
        <v>7438.692744491689</v>
      </c>
      <c r="L16" s="16">
        <v>7499.715168072207</v>
      </c>
      <c r="M16" s="16">
        <v>7443.933734911459</v>
      </c>
      <c r="N16" s="16">
        <v>7444.252500142973</v>
      </c>
      <c r="O16" s="16">
        <v>7434.782556219937</v>
      </c>
      <c r="P16" s="16">
        <v>7328.328812973447</v>
      </c>
      <c r="Q16" s="16">
        <v>7236.642294578548</v>
      </c>
      <c r="R16" s="16">
        <v>7206.117257172818</v>
      </c>
      <c r="S16" s="16">
        <v>7210.753591986152</v>
      </c>
      <c r="T16" s="16">
        <v>7229.152047059129</v>
      </c>
      <c r="U16" s="16">
        <v>7314.745321170181</v>
      </c>
      <c r="V16" s="16">
        <v>7176.992245703911</v>
      </c>
      <c r="W16" s="16">
        <v>6911.390321051216</v>
      </c>
      <c r="X16" s="16">
        <v>6536.922010419358</v>
      </c>
      <c r="Y16" s="17">
        <v>6250.881859568298</v>
      </c>
    </row>
    <row r="17" spans="1:25" ht="12.75">
      <c r="A17" s="11">
        <f t="shared" si="0"/>
        <v>45365</v>
      </c>
      <c r="B17" s="15">
        <v>6004.101416764536</v>
      </c>
      <c r="C17" s="16">
        <v>5889.229442221637</v>
      </c>
      <c r="D17" s="16">
        <v>5807.418999040504</v>
      </c>
      <c r="E17" s="16">
        <v>5815.354915934135</v>
      </c>
      <c r="F17" s="16">
        <v>5981.433836650982</v>
      </c>
      <c r="G17" s="16">
        <v>6412.266723258591</v>
      </c>
      <c r="H17" s="16">
        <v>7078.66245227143</v>
      </c>
      <c r="I17" s="16">
        <v>7480.761997142286</v>
      </c>
      <c r="J17" s="16">
        <v>7623.00272671812</v>
      </c>
      <c r="K17" s="16">
        <v>7702.864738983662</v>
      </c>
      <c r="L17" s="16">
        <v>7791.863520109182</v>
      </c>
      <c r="M17" s="16">
        <v>7806.115909692015</v>
      </c>
      <c r="N17" s="16">
        <v>7799.627580876756</v>
      </c>
      <c r="O17" s="16">
        <v>7796.9370892266925</v>
      </c>
      <c r="P17" s="16">
        <v>7697.690549471649</v>
      </c>
      <c r="Q17" s="16">
        <v>7603.499866827403</v>
      </c>
      <c r="R17" s="16">
        <v>7576.258132318993</v>
      </c>
      <c r="S17" s="16">
        <v>7527.679057822549</v>
      </c>
      <c r="T17" s="16">
        <v>7470.746205819609</v>
      </c>
      <c r="U17" s="16">
        <v>7559.66421006224</v>
      </c>
      <c r="V17" s="16">
        <v>7450.334280097784</v>
      </c>
      <c r="W17" s="16">
        <v>7107.6869088175745</v>
      </c>
      <c r="X17" s="16">
        <v>6785.881164388118</v>
      </c>
      <c r="Y17" s="17">
        <v>6460.991725424962</v>
      </c>
    </row>
    <row r="18" spans="1:25" ht="12.75">
      <c r="A18" s="11">
        <f t="shared" si="0"/>
        <v>45366</v>
      </c>
      <c r="B18" s="15">
        <v>6258.398099033306</v>
      </c>
      <c r="C18" s="16">
        <v>6123.518365689804</v>
      </c>
      <c r="D18" s="16">
        <v>6072.494336057992</v>
      </c>
      <c r="E18" s="16">
        <v>6088.445848142471</v>
      </c>
      <c r="F18" s="16">
        <v>6267.539689597794</v>
      </c>
      <c r="G18" s="16">
        <v>6678.5827229221</v>
      </c>
      <c r="H18" s="16">
        <v>7301.910136007314</v>
      </c>
      <c r="I18" s="16">
        <v>7598.614756342488</v>
      </c>
      <c r="J18" s="16">
        <v>7609.620608565039</v>
      </c>
      <c r="K18" s="16">
        <v>7543.019838768831</v>
      </c>
      <c r="L18" s="16">
        <v>7519.868957468142</v>
      </c>
      <c r="M18" s="16">
        <v>7429.837342364199</v>
      </c>
      <c r="N18" s="16">
        <v>7308.852224258169</v>
      </c>
      <c r="O18" s="16">
        <v>7226.222825629381</v>
      </c>
      <c r="P18" s="16">
        <v>7092.462391105987</v>
      </c>
      <c r="Q18" s="16">
        <v>6933.9977885919125</v>
      </c>
      <c r="R18" s="16">
        <v>6903.374566880573</v>
      </c>
      <c r="S18" s="16">
        <v>6893.079209592998</v>
      </c>
      <c r="T18" s="16">
        <v>6903.199249258635</v>
      </c>
      <c r="U18" s="16">
        <v>7025.045791200934</v>
      </c>
      <c r="V18" s="16">
        <v>6947.570659338021</v>
      </c>
      <c r="W18" s="16">
        <v>6697.103246235523</v>
      </c>
      <c r="X18" s="16">
        <v>6354.030557184498</v>
      </c>
      <c r="Y18" s="17">
        <v>6045.487092850064</v>
      </c>
    </row>
    <row r="19" spans="1:25" ht="12.75">
      <c r="A19" s="11">
        <f t="shared" si="0"/>
        <v>45367</v>
      </c>
      <c r="B19" s="15">
        <v>5825.607264042903</v>
      </c>
      <c r="C19" s="16">
        <v>5725.508921779746</v>
      </c>
      <c r="D19" s="16">
        <v>5653.975748318541</v>
      </c>
      <c r="E19" s="16">
        <v>5635.9666232938125</v>
      </c>
      <c r="F19" s="16">
        <v>5654.030090088807</v>
      </c>
      <c r="G19" s="16">
        <v>5808.546685914482</v>
      </c>
      <c r="H19" s="16">
        <v>6045.11893800415</v>
      </c>
      <c r="I19" s="16">
        <v>6245.5785380831685</v>
      </c>
      <c r="J19" s="16">
        <v>6453.361774544895</v>
      </c>
      <c r="K19" s="16">
        <v>6604.920981695125</v>
      </c>
      <c r="L19" s="16">
        <v>6623.904191310323</v>
      </c>
      <c r="M19" s="16">
        <v>6613.272188328782</v>
      </c>
      <c r="N19" s="16">
        <v>6561.084872912137</v>
      </c>
      <c r="O19" s="16">
        <v>6501.247186692524</v>
      </c>
      <c r="P19" s="16">
        <v>6445.133228218779</v>
      </c>
      <c r="Q19" s="16">
        <v>6470.794783701185</v>
      </c>
      <c r="R19" s="16">
        <v>6476.921116783077</v>
      </c>
      <c r="S19" s="16">
        <v>6505.615191534956</v>
      </c>
      <c r="T19" s="16">
        <v>6519.423058897447</v>
      </c>
      <c r="U19" s="16">
        <v>6621.063367909607</v>
      </c>
      <c r="V19" s="16">
        <v>6540.5330889421875</v>
      </c>
      <c r="W19" s="16">
        <v>6350.755537357706</v>
      </c>
      <c r="X19" s="16">
        <v>6087.907655207228</v>
      </c>
      <c r="Y19" s="17">
        <v>5846.147772384444</v>
      </c>
    </row>
    <row r="20" spans="1:25" ht="12.75">
      <c r="A20" s="11">
        <f t="shared" si="0"/>
        <v>45368</v>
      </c>
      <c r="B20" s="15">
        <v>5701.792089987053</v>
      </c>
      <c r="C20" s="16">
        <v>5588.700098307994</v>
      </c>
      <c r="D20" s="16">
        <v>5559.703579114896</v>
      </c>
      <c r="E20" s="16">
        <v>5527.307153385182</v>
      </c>
      <c r="F20" s="16">
        <v>5582.593100211436</v>
      </c>
      <c r="G20" s="16">
        <v>5708.254415553862</v>
      </c>
      <c r="H20" s="16">
        <v>5926.586716220586</v>
      </c>
      <c r="I20" s="16">
        <v>6118.553073005078</v>
      </c>
      <c r="J20" s="16">
        <v>6354.373452065044</v>
      </c>
      <c r="K20" s="16">
        <v>6514.042163942129</v>
      </c>
      <c r="L20" s="16">
        <v>6613.163084352591</v>
      </c>
      <c r="M20" s="16">
        <v>6720.480531397976</v>
      </c>
      <c r="N20" s="16">
        <v>6722.051168043239</v>
      </c>
      <c r="O20" s="16">
        <v>6710.876032573819</v>
      </c>
      <c r="P20" s="16">
        <v>6722.1898716298865</v>
      </c>
      <c r="Q20" s="16">
        <v>6751.442443482565</v>
      </c>
      <c r="R20" s="16">
        <v>6855.993379022327</v>
      </c>
      <c r="S20" s="16">
        <v>6977.606146968257</v>
      </c>
      <c r="T20" s="16">
        <v>7027.110390694514</v>
      </c>
      <c r="U20" s="16">
        <v>7193.195806092871</v>
      </c>
      <c r="V20" s="16">
        <v>7073.237005612527</v>
      </c>
      <c r="W20" s="16">
        <v>6824.686819586564</v>
      </c>
      <c r="X20" s="16">
        <v>6531.512825415326</v>
      </c>
      <c r="Y20" s="17">
        <v>6290.809218854295</v>
      </c>
    </row>
    <row r="21" spans="1:25" ht="12.75">
      <c r="A21" s="11">
        <f t="shared" si="0"/>
        <v>45369</v>
      </c>
      <c r="B21" s="15">
        <v>6184.631694441987</v>
      </c>
      <c r="C21" s="16">
        <v>6111.420304002954</v>
      </c>
      <c r="D21" s="16">
        <v>6102.55284137864</v>
      </c>
      <c r="E21" s="16">
        <v>6141.72949328845</v>
      </c>
      <c r="F21" s="16">
        <v>6369.531624759208</v>
      </c>
      <c r="G21" s="16">
        <v>6865.633926418637</v>
      </c>
      <c r="H21" s="16">
        <v>7557.646711318314</v>
      </c>
      <c r="I21" s="16">
        <v>7914.367035825047</v>
      </c>
      <c r="J21" s="16">
        <v>8025.035393147168</v>
      </c>
      <c r="K21" s="16">
        <v>8074.192263050766</v>
      </c>
      <c r="L21" s="16">
        <v>8096.630511641035</v>
      </c>
      <c r="M21" s="16">
        <v>8078.213202536933</v>
      </c>
      <c r="N21" s="16">
        <v>8005.373537563817</v>
      </c>
      <c r="O21" s="16">
        <v>7871.03683530606</v>
      </c>
      <c r="P21" s="16">
        <v>7707.752141191156</v>
      </c>
      <c r="Q21" s="16">
        <v>7525.97475743212</v>
      </c>
      <c r="R21" s="16">
        <v>7456.314907191655</v>
      </c>
      <c r="S21" s="16">
        <v>7498.793620104612</v>
      </c>
      <c r="T21" s="16">
        <v>7606.267174875012</v>
      </c>
      <c r="U21" s="16">
        <v>7788.887949170362</v>
      </c>
      <c r="V21" s="16">
        <v>7684.172947851781</v>
      </c>
      <c r="W21" s="16">
        <v>7375.974691300294</v>
      </c>
      <c r="X21" s="16">
        <v>7014.519448346666</v>
      </c>
      <c r="Y21" s="17">
        <v>6682.771578681363</v>
      </c>
    </row>
    <row r="22" spans="1:25" ht="12.75">
      <c r="A22" s="11">
        <f t="shared" si="0"/>
        <v>45370</v>
      </c>
      <c r="B22" s="15">
        <v>6469.721550093595</v>
      </c>
      <c r="C22" s="16">
        <v>6357.828069718877</v>
      </c>
      <c r="D22" s="16">
        <v>6290.443429241105</v>
      </c>
      <c r="E22" s="16">
        <v>6335.510549632182</v>
      </c>
      <c r="F22" s="16">
        <v>6527.691282319565</v>
      </c>
      <c r="G22" s="16">
        <v>6978.207266024934</v>
      </c>
      <c r="H22" s="16">
        <v>7646.496337249076</v>
      </c>
      <c r="I22" s="16">
        <v>7916.124185393581</v>
      </c>
      <c r="J22" s="16">
        <v>7941.853531058557</v>
      </c>
      <c r="K22" s="16">
        <v>7933.515468943465</v>
      </c>
      <c r="L22" s="16">
        <v>7900.1884839480745</v>
      </c>
      <c r="M22" s="16">
        <v>7823.513413746088</v>
      </c>
      <c r="N22" s="16">
        <v>7711.807910729227</v>
      </c>
      <c r="O22" s="16">
        <v>7662.78269205559</v>
      </c>
      <c r="P22" s="16">
        <v>7499.498457743382</v>
      </c>
      <c r="Q22" s="16">
        <v>7377.497719296637</v>
      </c>
      <c r="R22" s="16">
        <v>7331.241123725164</v>
      </c>
      <c r="S22" s="18">
        <v>7392.865223796443</v>
      </c>
      <c r="T22" s="16">
        <v>7385.724053717734</v>
      </c>
      <c r="U22" s="16">
        <v>7530.902469718439</v>
      </c>
      <c r="V22" s="16">
        <v>7426.989841029182</v>
      </c>
      <c r="W22" s="16">
        <v>7158.4124656981885</v>
      </c>
      <c r="X22" s="16">
        <v>6780.035380604336</v>
      </c>
      <c r="Y22" s="17">
        <v>6487.176661878153</v>
      </c>
    </row>
    <row r="23" spans="1:25" ht="12.75">
      <c r="A23" s="11">
        <f t="shared" si="0"/>
        <v>45371</v>
      </c>
      <c r="B23" s="15">
        <v>6272.587572772919</v>
      </c>
      <c r="C23" s="16">
        <v>6171.316899946477</v>
      </c>
      <c r="D23" s="16">
        <v>6113.615547500449</v>
      </c>
      <c r="E23" s="16">
        <v>6184.249107461942</v>
      </c>
      <c r="F23" s="16">
        <v>6368.705966891248</v>
      </c>
      <c r="G23" s="16">
        <v>6864.877969208152</v>
      </c>
      <c r="H23" s="16">
        <v>7550.0980963924685</v>
      </c>
      <c r="I23" s="16">
        <v>7840.834775915372</v>
      </c>
      <c r="J23" s="16">
        <v>7894.811607592127</v>
      </c>
      <c r="K23" s="16">
        <v>7896.681965638882</v>
      </c>
      <c r="L23" s="16">
        <v>7880.459077900386</v>
      </c>
      <c r="M23" s="16">
        <v>7755.451696501814</v>
      </c>
      <c r="N23" s="16">
        <v>7688.8666568497065</v>
      </c>
      <c r="O23" s="16">
        <v>7659.640630461062</v>
      </c>
      <c r="P23" s="16">
        <v>7542.827272482382</v>
      </c>
      <c r="Q23" s="16">
        <v>7420.090452368574</v>
      </c>
      <c r="R23" s="16">
        <v>7407.427053392028</v>
      </c>
      <c r="S23" s="16">
        <v>7461.844730136919</v>
      </c>
      <c r="T23" s="16">
        <v>7530.316303630175</v>
      </c>
      <c r="U23" s="16">
        <v>7710.923695436329</v>
      </c>
      <c r="V23" s="16">
        <v>7682.424097332804</v>
      </c>
      <c r="W23" s="16">
        <v>7391.487643430926</v>
      </c>
      <c r="X23" s="16">
        <v>7033.73169538877</v>
      </c>
      <c r="Y23" s="17">
        <v>6707.208045308396</v>
      </c>
    </row>
    <row r="24" spans="1:25" ht="12.75">
      <c r="A24" s="11">
        <f t="shared" si="0"/>
        <v>45372</v>
      </c>
      <c r="B24" s="15">
        <v>6513.868010493873</v>
      </c>
      <c r="C24" s="16">
        <v>6414.928318350704</v>
      </c>
      <c r="D24" s="16">
        <v>6331.495303233002</v>
      </c>
      <c r="E24" s="16">
        <v>6400.257873453582</v>
      </c>
      <c r="F24" s="16">
        <v>6559.716852894393</v>
      </c>
      <c r="G24" s="16">
        <v>7038.195705586961</v>
      </c>
      <c r="H24" s="16">
        <v>7702.836185598304</v>
      </c>
      <c r="I24" s="16">
        <v>7980.091915837314</v>
      </c>
      <c r="J24" s="16">
        <v>8037.8896529795065</v>
      </c>
      <c r="K24" s="16">
        <v>7995.499840096716</v>
      </c>
      <c r="L24" s="16">
        <v>7952.123590617089</v>
      </c>
      <c r="M24" s="16">
        <v>7885.04259179811</v>
      </c>
      <c r="N24" s="16">
        <v>7823.255503080391</v>
      </c>
      <c r="O24" s="16">
        <v>7752.457608742441</v>
      </c>
      <c r="P24" s="16">
        <v>7585.1184158113</v>
      </c>
      <c r="Q24" s="16">
        <v>7439.574526279755</v>
      </c>
      <c r="R24" s="16">
        <v>7409.918214832243</v>
      </c>
      <c r="S24" s="16">
        <v>7456.736598950543</v>
      </c>
      <c r="T24" s="16">
        <v>7504.272239668785</v>
      </c>
      <c r="U24" s="16">
        <v>7712.770626415164</v>
      </c>
      <c r="V24" s="16">
        <v>7615.126910333015</v>
      </c>
      <c r="W24" s="16">
        <v>7321.404011024439</v>
      </c>
      <c r="X24" s="16">
        <v>6946.114970004448</v>
      </c>
      <c r="Y24" s="17">
        <v>6643.0310637469875</v>
      </c>
    </row>
    <row r="25" spans="1:25" ht="12.75">
      <c r="A25" s="11">
        <f t="shared" si="0"/>
        <v>45373</v>
      </c>
      <c r="B25" s="15">
        <v>6398.810306842105</v>
      </c>
      <c r="C25" s="16">
        <v>6267.165601307172</v>
      </c>
      <c r="D25" s="16">
        <v>6197.505634273475</v>
      </c>
      <c r="E25" s="16">
        <v>6242.645539546935</v>
      </c>
      <c r="F25" s="16">
        <v>6347.264334391938</v>
      </c>
      <c r="G25" s="16">
        <v>6759.629204547571</v>
      </c>
      <c r="H25" s="16">
        <v>7307.144050788638</v>
      </c>
      <c r="I25" s="16">
        <v>7595.019444249648</v>
      </c>
      <c r="J25" s="16">
        <v>7800.420265089203</v>
      </c>
      <c r="K25" s="16">
        <v>7905.278106953379</v>
      </c>
      <c r="L25" s="16">
        <v>7986.214466119489</v>
      </c>
      <c r="M25" s="16">
        <v>7940.073328094415</v>
      </c>
      <c r="N25" s="16">
        <v>7853.1716084872</v>
      </c>
      <c r="O25" s="16">
        <v>7760.160018127144</v>
      </c>
      <c r="P25" s="16">
        <v>7642.935001748958</v>
      </c>
      <c r="Q25" s="16">
        <v>7550.843756423306</v>
      </c>
      <c r="R25" s="16">
        <v>7551.924597749318</v>
      </c>
      <c r="S25" s="16">
        <v>7511.147396003594</v>
      </c>
      <c r="T25" s="16">
        <v>7434.557161841798</v>
      </c>
      <c r="U25" s="16">
        <v>7479.024651371462</v>
      </c>
      <c r="V25" s="16">
        <v>7347.592075331226</v>
      </c>
      <c r="W25" s="16">
        <v>7109.4473118262085</v>
      </c>
      <c r="X25" s="16">
        <v>6760.898680645526</v>
      </c>
      <c r="Y25" s="17">
        <v>6462.681347405825</v>
      </c>
    </row>
    <row r="26" spans="1:25" ht="12.75">
      <c r="A26" s="11">
        <f t="shared" si="0"/>
        <v>45374</v>
      </c>
      <c r="B26" s="15">
        <v>6242.027228364016</v>
      </c>
      <c r="C26" s="16">
        <v>6138.509168821037</v>
      </c>
      <c r="D26" s="16">
        <v>6088.18561013299</v>
      </c>
      <c r="E26" s="16">
        <v>6089.997363727394</v>
      </c>
      <c r="F26" s="16">
        <v>6147.363617704739</v>
      </c>
      <c r="G26" s="16">
        <v>6279.129242192772</v>
      </c>
      <c r="H26" s="16">
        <v>6506.606440249837</v>
      </c>
      <c r="I26" s="16">
        <v>6665.9445424401365</v>
      </c>
      <c r="J26" s="16">
        <v>6816.480175204366</v>
      </c>
      <c r="K26" s="16">
        <v>6869.2314825575</v>
      </c>
      <c r="L26" s="16">
        <v>6862.440073159206</v>
      </c>
      <c r="M26" s="16">
        <v>6842.232566369663</v>
      </c>
      <c r="N26" s="16">
        <v>6730.51255189547</v>
      </c>
      <c r="O26" s="16">
        <v>6611.787115785714</v>
      </c>
      <c r="P26" s="16">
        <v>6509.678448803857</v>
      </c>
      <c r="Q26" s="16">
        <v>6444.76604058531</v>
      </c>
      <c r="R26" s="16">
        <v>6461.431028697624</v>
      </c>
      <c r="S26" s="16">
        <v>6520.409536521376</v>
      </c>
      <c r="T26" s="16">
        <v>6616.572979687235</v>
      </c>
      <c r="U26" s="16">
        <v>6800.243905629095</v>
      </c>
      <c r="V26" s="16">
        <v>6774.9956040218685</v>
      </c>
      <c r="W26" s="16">
        <v>6594.75917909101</v>
      </c>
      <c r="X26" s="16">
        <v>6326.55721730643</v>
      </c>
      <c r="Y26" s="17">
        <v>6104.1097777713085</v>
      </c>
    </row>
    <row r="27" spans="1:25" ht="12.75">
      <c r="A27" s="11">
        <f t="shared" si="0"/>
        <v>45375</v>
      </c>
      <c r="B27" s="15">
        <v>5918.123697525049</v>
      </c>
      <c r="C27" s="16">
        <v>5827.835148160096</v>
      </c>
      <c r="D27" s="16">
        <v>5745.210144256767</v>
      </c>
      <c r="E27" s="16">
        <v>5740.416880395036</v>
      </c>
      <c r="F27" s="16">
        <v>5783.160993557807</v>
      </c>
      <c r="G27" s="16">
        <v>5877.284777060252</v>
      </c>
      <c r="H27" s="16">
        <v>6106.077753340586</v>
      </c>
      <c r="I27" s="16">
        <v>6276.51182602953</v>
      </c>
      <c r="J27" s="16">
        <v>6497.420436321603</v>
      </c>
      <c r="K27" s="16">
        <v>6588.319871450931</v>
      </c>
      <c r="L27" s="16">
        <v>6679.383729121915</v>
      </c>
      <c r="M27" s="16">
        <v>6771.696524901552</v>
      </c>
      <c r="N27" s="16">
        <v>6823.080350893156</v>
      </c>
      <c r="O27" s="16">
        <v>6832.773010909137</v>
      </c>
      <c r="P27" s="16">
        <v>6819.332992870833</v>
      </c>
      <c r="Q27" s="16">
        <v>6879.870252406823</v>
      </c>
      <c r="R27" s="16">
        <v>7019.674021112995</v>
      </c>
      <c r="S27" s="16">
        <v>7062.901834955565</v>
      </c>
      <c r="T27" s="16">
        <v>7071.778831766332</v>
      </c>
      <c r="U27" s="16">
        <v>7126.991544055759</v>
      </c>
      <c r="V27" s="16">
        <v>7000.174752680019</v>
      </c>
      <c r="W27" s="16">
        <v>6738.7603233762375</v>
      </c>
      <c r="X27" s="16">
        <v>6470.739220458019</v>
      </c>
      <c r="Y27" s="17">
        <v>6206.367168155694</v>
      </c>
    </row>
    <row r="28" spans="1:25" ht="12.75">
      <c r="A28" s="11">
        <f t="shared" si="0"/>
        <v>45376</v>
      </c>
      <c r="B28" s="15">
        <v>6092.380009899818</v>
      </c>
      <c r="C28" s="16">
        <v>6026.544643622695</v>
      </c>
      <c r="D28" s="16">
        <v>5981.1068175625005</v>
      </c>
      <c r="E28" s="16">
        <v>6017.7306477458005</v>
      </c>
      <c r="F28" s="16">
        <v>6205.914053048553</v>
      </c>
      <c r="G28" s="16">
        <v>6616.099534912846</v>
      </c>
      <c r="H28" s="16">
        <v>7152.937819646342</v>
      </c>
      <c r="I28" s="16">
        <v>7539.432029554831</v>
      </c>
      <c r="J28" s="16">
        <v>7754.973071510855</v>
      </c>
      <c r="K28" s="16">
        <v>7829.877351277294</v>
      </c>
      <c r="L28" s="16">
        <v>7913.361755991562</v>
      </c>
      <c r="M28" s="16">
        <v>7987.840098505442</v>
      </c>
      <c r="N28" s="16">
        <v>7939.860255966551</v>
      </c>
      <c r="O28" s="16">
        <v>7888.263295264531</v>
      </c>
      <c r="P28" s="16">
        <v>7786.3144838309845</v>
      </c>
      <c r="Q28" s="16">
        <v>7676.113734631141</v>
      </c>
      <c r="R28" s="16">
        <v>7655.5517160260115</v>
      </c>
      <c r="S28" s="16">
        <v>7677.019958462509</v>
      </c>
      <c r="T28" s="16">
        <v>7652.123615601195</v>
      </c>
      <c r="U28" s="16">
        <v>7619.444139972306</v>
      </c>
      <c r="V28" s="16">
        <v>7420.864822600454</v>
      </c>
      <c r="W28" s="16">
        <v>7156.865721271397</v>
      </c>
      <c r="X28" s="16">
        <v>6793.754645747967</v>
      </c>
      <c r="Y28" s="17">
        <v>6470.426085563318</v>
      </c>
    </row>
    <row r="29" spans="1:25" ht="12.75">
      <c r="A29" s="11">
        <f t="shared" si="0"/>
        <v>45377</v>
      </c>
      <c r="B29" s="15">
        <v>6240.37802501267</v>
      </c>
      <c r="C29" s="16">
        <v>6106.871129019683</v>
      </c>
      <c r="D29" s="16">
        <v>5993.437313660278</v>
      </c>
      <c r="E29" s="16">
        <v>6021.699496870548</v>
      </c>
      <c r="F29" s="16">
        <v>6205.141299737612</v>
      </c>
      <c r="G29" s="16">
        <v>6587.518562787455</v>
      </c>
      <c r="H29" s="16">
        <v>7161.52152231127</v>
      </c>
      <c r="I29" s="16">
        <v>7452.225639012307</v>
      </c>
      <c r="J29" s="16">
        <v>7591.794208234656</v>
      </c>
      <c r="K29" s="16">
        <v>7601.919695528429</v>
      </c>
      <c r="L29" s="16">
        <v>7620.189767006808</v>
      </c>
      <c r="M29" s="16">
        <v>7682.120809438968</v>
      </c>
      <c r="N29" s="16">
        <v>7646.517647648556</v>
      </c>
      <c r="O29" s="16">
        <v>7633.389367464466</v>
      </c>
      <c r="P29" s="16">
        <v>7557.429259823653</v>
      </c>
      <c r="Q29" s="16">
        <v>7478.840199953882</v>
      </c>
      <c r="R29" s="16">
        <v>7501.676547599234</v>
      </c>
      <c r="S29" s="16">
        <v>7579.060511720413</v>
      </c>
      <c r="T29" s="16">
        <v>7570.524179793351</v>
      </c>
      <c r="U29" s="16">
        <v>7642.948898044068</v>
      </c>
      <c r="V29" s="16">
        <v>7504.277850336918</v>
      </c>
      <c r="W29" s="16">
        <v>7237.678938933117</v>
      </c>
      <c r="X29" s="16">
        <v>6924.452050441597</v>
      </c>
      <c r="Y29" s="17">
        <v>6616.530206473659</v>
      </c>
    </row>
    <row r="30" spans="1:25" ht="12.75">
      <c r="A30" s="11">
        <f t="shared" si="0"/>
        <v>45378</v>
      </c>
      <c r="B30" s="15">
        <v>6418.582822127239</v>
      </c>
      <c r="C30" s="16">
        <v>6315.390835785336</v>
      </c>
      <c r="D30" s="16">
        <v>6252.338264216244</v>
      </c>
      <c r="E30" s="16">
        <v>6267.964760340186</v>
      </c>
      <c r="F30" s="16">
        <v>6477.174263234644</v>
      </c>
      <c r="G30" s="16">
        <v>6912.1924096475595</v>
      </c>
      <c r="H30" s="16">
        <v>7441.595641478832</v>
      </c>
      <c r="I30" s="16">
        <v>7758.353207147784</v>
      </c>
      <c r="J30" s="16">
        <v>7871.235871908749</v>
      </c>
      <c r="K30" s="16">
        <v>7891.945399769335</v>
      </c>
      <c r="L30" s="16">
        <v>7865.2344784488805</v>
      </c>
      <c r="M30" s="16">
        <v>7744.014439669438</v>
      </c>
      <c r="N30" s="16">
        <v>7649.967122834512</v>
      </c>
      <c r="O30" s="16">
        <v>7567.264260625396</v>
      </c>
      <c r="P30" s="16">
        <v>7489.853291067592</v>
      </c>
      <c r="Q30" s="16">
        <v>7387.766433172459</v>
      </c>
      <c r="R30" s="16">
        <v>7378.657845309177</v>
      </c>
      <c r="S30" s="16">
        <v>7413.293241140057</v>
      </c>
      <c r="T30" s="16">
        <v>7397.023530501978</v>
      </c>
      <c r="U30" s="16">
        <v>7566.082371970305</v>
      </c>
      <c r="V30" s="16">
        <v>7520.221675230444</v>
      </c>
      <c r="W30" s="16">
        <v>7220.204400277797</v>
      </c>
      <c r="X30" s="16">
        <v>6901.289485161029</v>
      </c>
      <c r="Y30" s="17">
        <v>6626.050988592871</v>
      </c>
    </row>
    <row r="31" spans="1:25" ht="12.75">
      <c r="A31" s="11">
        <f t="shared" si="0"/>
        <v>45379</v>
      </c>
      <c r="B31" s="15">
        <v>6437.448486643107</v>
      </c>
      <c r="C31" s="16">
        <v>6295.443025507941</v>
      </c>
      <c r="D31" s="16">
        <v>6255.845656028168</v>
      </c>
      <c r="E31" s="16">
        <v>6289.708724929724</v>
      </c>
      <c r="F31" s="16">
        <v>6437.037528755387</v>
      </c>
      <c r="G31" s="16">
        <v>6830.22515017253</v>
      </c>
      <c r="H31" s="16">
        <v>7395.480952153702</v>
      </c>
      <c r="I31" s="16">
        <v>7642.6132327255655</v>
      </c>
      <c r="J31" s="16">
        <v>7682.534618608884</v>
      </c>
      <c r="K31" s="16">
        <v>7670.9541178598465</v>
      </c>
      <c r="L31" s="16">
        <v>7606.774047573291</v>
      </c>
      <c r="M31" s="16">
        <v>7511.74598700137</v>
      </c>
      <c r="N31" s="16">
        <v>7423.638915704152</v>
      </c>
      <c r="O31" s="16">
        <v>7378.6324682532195</v>
      </c>
      <c r="P31" s="16">
        <v>7250.601047330773</v>
      </c>
      <c r="Q31" s="16">
        <v>7117.364376507989</v>
      </c>
      <c r="R31" s="16">
        <v>7068.187557592655</v>
      </c>
      <c r="S31" s="16">
        <v>7095.622333557117</v>
      </c>
      <c r="T31" s="16">
        <v>7063.63190279541</v>
      </c>
      <c r="U31" s="16">
        <v>7201.848890336686</v>
      </c>
      <c r="V31" s="16">
        <v>7196.882460913006</v>
      </c>
      <c r="W31" s="16">
        <v>6980.459359983068</v>
      </c>
      <c r="X31" s="16">
        <v>6647.33279728946</v>
      </c>
      <c r="Y31" s="17">
        <v>6368.870261865104</v>
      </c>
    </row>
    <row r="32" spans="1:25" ht="12.75">
      <c r="A32" s="11">
        <f t="shared" si="0"/>
        <v>45380</v>
      </c>
      <c r="B32" s="15">
        <v>6170.827531066425</v>
      </c>
      <c r="C32" s="16">
        <v>6037.2746341343045</v>
      </c>
      <c r="D32" s="16">
        <v>5981.841847745914</v>
      </c>
      <c r="E32" s="16">
        <v>6008.641834650488</v>
      </c>
      <c r="F32" s="16">
        <v>6152.396727585339</v>
      </c>
      <c r="G32" s="16">
        <v>6452.1496568509965</v>
      </c>
      <c r="H32" s="16">
        <v>6843.363226593699</v>
      </c>
      <c r="I32" s="16">
        <v>7039.2358342657435</v>
      </c>
      <c r="J32" s="16">
        <v>7123.539908813196</v>
      </c>
      <c r="K32" s="16">
        <v>7125.413640804352</v>
      </c>
      <c r="L32" s="16">
        <v>7080.788637392646</v>
      </c>
      <c r="M32" s="16">
        <v>7004.412165815417</v>
      </c>
      <c r="N32" s="16">
        <v>6831.136325591207</v>
      </c>
      <c r="O32" s="16">
        <v>6755.518548456287</v>
      </c>
      <c r="P32" s="16">
        <v>6640.392803953643</v>
      </c>
      <c r="Q32" s="16">
        <v>6558.098873953416</v>
      </c>
      <c r="R32" s="16">
        <v>6553.800682610555</v>
      </c>
      <c r="S32" s="16">
        <v>6576.7555801917015</v>
      </c>
      <c r="T32" s="16">
        <v>6572.3941856058045</v>
      </c>
      <c r="U32" s="16">
        <v>6711.651154866534</v>
      </c>
      <c r="V32" s="16">
        <v>6663.189496885822</v>
      </c>
      <c r="W32" s="16">
        <v>6448.7706510211265</v>
      </c>
      <c r="X32" s="16">
        <v>6167.911252520935</v>
      </c>
      <c r="Y32" s="17">
        <v>5919.7060731640295</v>
      </c>
    </row>
    <row r="33" spans="1:25" ht="12.75">
      <c r="A33" s="11">
        <f t="shared" si="0"/>
        <v>45381</v>
      </c>
      <c r="B33" s="15">
        <v>5670.315942293989</v>
      </c>
      <c r="C33" s="16">
        <v>5556.786308533914</v>
      </c>
      <c r="D33" s="16">
        <v>5485.377711837628</v>
      </c>
      <c r="E33" s="16">
        <v>5459.480868966339</v>
      </c>
      <c r="F33" s="16">
        <v>5508.707291812701</v>
      </c>
      <c r="G33" s="16">
        <v>5632.567134603971</v>
      </c>
      <c r="H33" s="16">
        <v>5825.584840928314</v>
      </c>
      <c r="I33" s="16">
        <v>6008.271536037972</v>
      </c>
      <c r="J33" s="16">
        <v>6287.97674696397</v>
      </c>
      <c r="K33" s="16">
        <v>6500.733002984767</v>
      </c>
      <c r="L33" s="16">
        <v>6598.877921334245</v>
      </c>
      <c r="M33" s="16">
        <v>6584.963363372528</v>
      </c>
      <c r="N33" s="16">
        <v>6503.634765843637</v>
      </c>
      <c r="O33" s="16">
        <v>6399.633579014405</v>
      </c>
      <c r="P33" s="16">
        <v>6361.298058038087</v>
      </c>
      <c r="Q33" s="16">
        <v>6318.761635078472</v>
      </c>
      <c r="R33" s="16">
        <v>6306.443977957424</v>
      </c>
      <c r="S33" s="16">
        <v>6330.809010067657</v>
      </c>
      <c r="T33" s="16">
        <v>6359.53851393606</v>
      </c>
      <c r="U33" s="16">
        <v>6487.77016532407</v>
      </c>
      <c r="V33" s="16">
        <v>6449.034995515515</v>
      </c>
      <c r="W33" s="16">
        <v>6241.508528000867</v>
      </c>
      <c r="X33" s="16">
        <v>5992.583901664014</v>
      </c>
      <c r="Y33" s="17">
        <v>5716.714468013174</v>
      </c>
    </row>
    <row r="34" spans="1:29" ht="13.5" thickBot="1">
      <c r="A34" s="11">
        <f t="shared" si="0"/>
        <v>45382</v>
      </c>
      <c r="B34" s="19">
        <v>5524.751774016891</v>
      </c>
      <c r="C34" s="20">
        <v>5410.8689688007435</v>
      </c>
      <c r="D34" s="20">
        <v>5357.43500332685</v>
      </c>
      <c r="E34" s="20">
        <v>5348.275610492515</v>
      </c>
      <c r="F34" s="20">
        <v>5362.763812628861</v>
      </c>
      <c r="G34" s="20">
        <v>5479.926543535174</v>
      </c>
      <c r="H34" s="20">
        <v>5661.811089395956</v>
      </c>
      <c r="I34" s="20">
        <v>5819.337283412548</v>
      </c>
      <c r="J34" s="20">
        <v>6002.6353139234325</v>
      </c>
      <c r="K34" s="20">
        <v>6078.627825177999</v>
      </c>
      <c r="L34" s="20">
        <v>6119.965589357411</v>
      </c>
      <c r="M34" s="20">
        <v>6078.151913212409</v>
      </c>
      <c r="N34" s="20">
        <v>5956.589614240646</v>
      </c>
      <c r="O34" s="20">
        <v>5868.414133123092</v>
      </c>
      <c r="P34" s="20">
        <v>5813.997970509395</v>
      </c>
      <c r="Q34" s="20">
        <v>5817.745058230094</v>
      </c>
      <c r="R34" s="20">
        <v>5926.07535451932</v>
      </c>
      <c r="S34" s="20">
        <v>6003.6148866135645</v>
      </c>
      <c r="T34" s="20">
        <v>6124.283831655786</v>
      </c>
      <c r="U34" s="20">
        <v>6295.510736476057</v>
      </c>
      <c r="V34" s="20">
        <v>6302.567519947471</v>
      </c>
      <c r="W34" s="20">
        <v>6041.789024556937</v>
      </c>
      <c r="X34" s="20">
        <v>5814.927188299723</v>
      </c>
      <c r="Y34" s="21">
        <v>5592.441295455572</v>
      </c>
      <c r="Z34" s="4"/>
      <c r="AA34" s="4"/>
      <c r="AB34" s="4"/>
      <c r="AC34" s="4"/>
    </row>
    <row r="35" spans="2:2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15" ht="17.25">
      <c r="A36" s="7" t="s">
        <v>0</v>
      </c>
      <c r="B36" s="8" t="s">
        <v>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7.25">
      <c r="A37" s="10"/>
      <c r="B37" s="8" t="s">
        <v>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7.25">
      <c r="A38" s="10"/>
      <c r="B38" s="8" t="s">
        <v>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ht="12.75">
      <c r="W39" s="22"/>
    </row>
    <row r="41" spans="1:2" ht="12.75">
      <c r="A41" s="24" t="s">
        <v>3</v>
      </c>
      <c r="B41" s="23">
        <f>+MAX(B4:Y34)</f>
        <v>8096.630511641035</v>
      </c>
    </row>
  </sheetData>
  <sheetProtection/>
  <mergeCells count="1">
    <mergeCell ref="A1:Y1"/>
  </mergeCells>
  <conditionalFormatting sqref="B4:Y7 B17:Y34 B16:S16 U16:Y16 B10:Y15 B8:S9 U8:Y9">
    <cfRule type="cellIs" priority="12" dxfId="2" operator="equal" stopIfTrue="1">
      <formula>$B$38</formula>
    </cfRule>
    <cfRule type="cellIs" priority="13" dxfId="1" operator="equal" stopIfTrue="1">
      <formula>$B$37</formula>
    </cfRule>
  </conditionalFormatting>
  <conditionalFormatting sqref="T9">
    <cfRule type="cellIs" priority="8" dxfId="2" operator="equal" stopIfTrue="1">
      <formula>$B$38</formula>
    </cfRule>
    <cfRule type="cellIs" priority="9" dxfId="1" operator="equal" stopIfTrue="1">
      <formula>$B$37</formula>
    </cfRule>
  </conditionalFormatting>
  <conditionalFormatting sqref="T16">
    <cfRule type="cellIs" priority="4" dxfId="2" operator="equal" stopIfTrue="1">
      <formula>$B$38</formula>
    </cfRule>
    <cfRule type="cellIs" priority="5" dxfId="1" operator="equal" stopIfTrue="1">
      <formula>$B$37</formula>
    </cfRule>
  </conditionalFormatting>
  <conditionalFormatting sqref="T8">
    <cfRule type="cellIs" priority="2" dxfId="2" operator="equal" stopIfTrue="1">
      <formula>$B$38</formula>
    </cfRule>
    <cfRule type="cellIs" priority="3" dxfId="1" operator="equal" stopIfTrue="1">
      <formula>$B$37</formula>
    </cfRule>
  </conditionalFormatting>
  <conditionalFormatting sqref="B4:Y34">
    <cfRule type="cellIs" priority="1" dxfId="0" operator="equal" stopIfTrue="1">
      <formula>$B$41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Transmission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</dc:creator>
  <cp:keywords/>
  <dc:description/>
  <cp:lastModifiedBy>Martinez, Marty</cp:lastModifiedBy>
  <dcterms:created xsi:type="dcterms:W3CDTF">2007-04-11T14:32:31Z</dcterms:created>
  <dcterms:modified xsi:type="dcterms:W3CDTF">2024-04-17T15:07:23Z</dcterms:modified>
  <cp:category/>
  <cp:version/>
  <cp:contentType/>
  <cp:contentStatus/>
</cp:coreProperties>
</file>