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3040" windowHeight="7992" activeTab="0"/>
  </bookViews>
  <sheets>
    <sheet name="ATC Load Data" sheetId="1" r:id="rId1"/>
  </sheets>
  <externalReferences>
    <externalReference r:id="rId4"/>
  </externalReferences>
  <definedNames>
    <definedName name="acecatatc">'[1]Common'!$F$16</definedName>
    <definedName name="aeatatcpeak">'[1]AE'!$B$43</definedName>
    <definedName name="aetotalload">'[1]AE'!$B$37</definedName>
    <definedName name="bpmaatatc">'[1]Common'!$F$17</definedName>
    <definedName name="cwecatatc">'[1]Common'!$F$18</definedName>
    <definedName name="dairylandatatc">'[1]Common'!$F$19</definedName>
    <definedName name="eseatatc">'[1]Common'!$F$20</definedName>
    <definedName name="kielatatc">'[1]Common'!$F$21</definedName>
    <definedName name="mgeatatcpeak">'[1]MGE'!$B$42</definedName>
    <definedName name="mgetotalload">'[1]MGE'!$B$37</definedName>
    <definedName name="mpuatatc">'[1]Common'!$F$22</definedName>
    <definedName name="muniaeloadreduction">'[1]Actuals'!$E$11</definedName>
    <definedName name="pdvilleatatc">'[1]Common'!$F$23</definedName>
    <definedName name="rapidsaeatatc">'[1]Common'!$F$24</definedName>
    <definedName name="rapidswpsatatc">'[1]Common'!$F$25</definedName>
    <definedName name="rcecatatc">'[1]Common'!$F$26</definedName>
    <definedName name="uppcoatatcpeak">'[1]UPPCo'!$B$42</definedName>
    <definedName name="uppcototalload">'[1]UPPCo'!$B$37</definedName>
    <definedName name="weatatcpeak">'[1]WE'!$B$43</definedName>
    <definedName name="weesereduction">'[1]Actuals'!$C$5</definedName>
    <definedName name="wetotalload">'[1]WE'!$B$37</definedName>
    <definedName name="wppiaeatatcpeak">'[1]WPPI-AE'!$B$60</definedName>
    <definedName name="wppiaetotalload">'[1]WPPI-AE'!$B$41</definedName>
    <definedName name="wppicitiesatatcpeak">'[1]WPPI-AE'!$C$69</definedName>
    <definedName name="wppiweatatcpeak">'[1]WPPI-WE'!$B$46</definedName>
    <definedName name="wppiwetotalload">'[1]WPPI-WE'!$B$37</definedName>
    <definedName name="wppiwpsatatcpeak">'[1]WPPI-WPS'!$B$46</definedName>
    <definedName name="wppiwpstotalload">'[1]WPPI-WPS'!$B$37</definedName>
    <definedName name="wpsatatcpeak">'[1]WPS'!$B$43</definedName>
    <definedName name="wpstotaload">'[1]WPS'!$B$37</definedName>
  </definedNames>
  <calcPr fullCalcOnLoad="1"/>
</workbook>
</file>

<file path=xl/sharedStrings.xml><?xml version="1.0" encoding="utf-8"?>
<sst xmlns="http://schemas.openxmlformats.org/spreadsheetml/2006/main" count="6" uniqueCount="6">
  <si>
    <t>Disclaimer</t>
  </si>
  <si>
    <t>These values are not updated for load adjustments that occur over time.</t>
  </si>
  <si>
    <t>The load excludes any duplication of load reported between the entities.</t>
  </si>
  <si>
    <t>Max:</t>
  </si>
  <si>
    <t>This load is the total of daily/hourly loads provided by the ATC Customers.</t>
  </si>
  <si>
    <t>ATC Hourly Load Data for July 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</si>
</sst>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color indexed="60"/>
      <name val="Arial"/>
      <family val="2"/>
    </font>
    <font>
      <b/>
      <i/>
      <sz val="14"/>
      <color indexed="6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14" fontId="1" fillId="0" borderId="12" xfId="0" applyNumberFormat="1" applyFont="1" applyFill="1" applyBorder="1" applyAlignment="1">
      <alignment horizontal="right"/>
    </xf>
    <xf numFmtId="43" fontId="0" fillId="0" borderId="13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34" borderId="0" xfId="42" applyFont="1" applyFill="1" applyBorder="1" applyAlignment="1">
      <alignment horizontal="right"/>
    </xf>
    <xf numFmtId="43" fontId="0" fillId="0" borderId="17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33" borderId="0" xfId="0" applyFont="1" applyFill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nowledge%20Share\Service%20Billings\Customer%20Billing\2007\Load\03-07\March%202007%20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on"/>
      <sheetName val="AE"/>
      <sheetName val="UPPCo"/>
      <sheetName val="MGE"/>
      <sheetName val="WE"/>
      <sheetName val="WPS"/>
      <sheetName val="WPPI-AE"/>
      <sheetName val="WPPI-WPS"/>
      <sheetName val="WPPI-WE"/>
      <sheetName val="Estimate"/>
      <sheetName val="Actuals"/>
      <sheetName val="Day 1"/>
      <sheetName val="Day 15"/>
      <sheetName val="ATC Peak"/>
    </sheetNames>
    <sheetDataSet>
      <sheetData sheetId="1">
        <row r="37">
          <cell r="B37">
            <v>1158256</v>
          </cell>
        </row>
        <row r="43">
          <cell r="B43">
            <v>2033</v>
          </cell>
        </row>
      </sheetData>
      <sheetData sheetId="2">
        <row r="37">
          <cell r="B37">
            <v>86193.6900000001</v>
          </cell>
        </row>
        <row r="42">
          <cell r="B42">
            <v>131.378</v>
          </cell>
        </row>
      </sheetData>
      <sheetData sheetId="3">
        <row r="37">
          <cell r="B37">
            <v>208037.94893799996</v>
          </cell>
        </row>
        <row r="42">
          <cell r="B42">
            <v>353.044956</v>
          </cell>
        </row>
      </sheetData>
      <sheetData sheetId="4">
        <row r="37">
          <cell r="B37">
            <v>2509893</v>
          </cell>
        </row>
        <row r="43">
          <cell r="B43">
            <v>4244</v>
          </cell>
        </row>
      </sheetData>
      <sheetData sheetId="5">
        <row r="37">
          <cell r="B37">
            <v>1107283.9077336306</v>
          </cell>
        </row>
        <row r="43">
          <cell r="B43">
            <v>1824.5432165375</v>
          </cell>
        </row>
      </sheetData>
      <sheetData sheetId="6">
        <row r="41">
          <cell r="B41">
            <v>118724794</v>
          </cell>
        </row>
        <row r="60">
          <cell r="B60">
            <v>209.565</v>
          </cell>
        </row>
        <row r="69">
          <cell r="C69">
            <v>44.41</v>
          </cell>
        </row>
      </sheetData>
      <sheetData sheetId="7">
        <row r="37">
          <cell r="B37">
            <v>34483664</v>
          </cell>
        </row>
        <row r="46">
          <cell r="B46">
            <v>62.059</v>
          </cell>
        </row>
      </sheetData>
      <sheetData sheetId="8">
        <row r="37">
          <cell r="B37">
            <v>223812303.01599997</v>
          </cell>
        </row>
        <row r="46">
          <cell r="B46">
            <v>345.767805</v>
          </cell>
        </row>
      </sheetData>
      <sheetData sheetId="10">
        <row r="5">
          <cell r="C5">
            <v>0</v>
          </cell>
        </row>
        <row r="11">
          <cell r="E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="70" zoomScaleNormal="70" zoomScalePageLayoutView="0" workbookViewId="0" topLeftCell="A1">
      <selection activeCell="A34" sqref="A34"/>
    </sheetView>
  </sheetViews>
  <sheetFormatPr defaultColWidth="9.140625" defaultRowHeight="12.75"/>
  <cols>
    <col min="1" max="1" width="15.421875" style="0" bestFit="1" customWidth="1"/>
    <col min="2" max="2" width="13.140625" style="0" customWidth="1"/>
    <col min="3" max="8" width="11.140625" style="0" bestFit="1" customWidth="1"/>
    <col min="9" max="11" width="11.8515625" style="0" bestFit="1" customWidth="1"/>
    <col min="12" max="12" width="11.57421875" style="0" bestFit="1" customWidth="1"/>
    <col min="13" max="19" width="11.8515625" style="0" bestFit="1" customWidth="1"/>
    <col min="20" max="20" width="11.57421875" style="0" bestFit="1" customWidth="1"/>
    <col min="21" max="21" width="11.8515625" style="0" bestFit="1" customWidth="1"/>
    <col min="22" max="22" width="11.57421875" style="0" bestFit="1" customWidth="1"/>
    <col min="23" max="23" width="11.28125" style="0" bestFit="1" customWidth="1"/>
    <col min="24" max="24" width="11.57421875" style="0" bestFit="1" customWidth="1"/>
    <col min="25" max="25" width="11.28125" style="0" bestFit="1" customWidth="1"/>
  </cols>
  <sheetData>
    <row r="1" spans="1:25" ht="22.5">
      <c r="A1" s="25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3.5" thickBot="1">
      <c r="A3" s="2"/>
      <c r="B3" s="3">
        <v>100</v>
      </c>
      <c r="C3" s="3">
        <v>200</v>
      </c>
      <c r="D3" s="3">
        <v>300</v>
      </c>
      <c r="E3" s="3">
        <v>400</v>
      </c>
      <c r="F3" s="3">
        <v>500</v>
      </c>
      <c r="G3" s="3">
        <v>600</v>
      </c>
      <c r="H3" s="3">
        <v>700</v>
      </c>
      <c r="I3" s="3">
        <v>800</v>
      </c>
      <c r="J3" s="3">
        <v>900</v>
      </c>
      <c r="K3" s="3">
        <v>1000</v>
      </c>
      <c r="L3" s="3">
        <v>1100</v>
      </c>
      <c r="M3" s="3">
        <v>1200</v>
      </c>
      <c r="N3" s="3">
        <v>1300</v>
      </c>
      <c r="O3" s="3">
        <v>1400</v>
      </c>
      <c r="P3" s="3">
        <v>1500</v>
      </c>
      <c r="Q3" s="3">
        <v>1600</v>
      </c>
      <c r="R3" s="3">
        <v>1700</v>
      </c>
      <c r="S3" s="3">
        <v>1800</v>
      </c>
      <c r="T3" s="3">
        <v>1900</v>
      </c>
      <c r="U3" s="3">
        <v>2000</v>
      </c>
      <c r="V3" s="3">
        <v>2100</v>
      </c>
      <c r="W3" s="3">
        <v>2200</v>
      </c>
      <c r="X3" s="3">
        <v>2300</v>
      </c>
      <c r="Y3" s="3">
        <v>2400</v>
      </c>
    </row>
    <row r="4" spans="1:25" ht="12.75">
      <c r="A4" s="11">
        <v>45108</v>
      </c>
      <c r="B4" s="12">
        <v>7378.591818180647</v>
      </c>
      <c r="C4" s="13">
        <v>7064.552221890407</v>
      </c>
      <c r="D4" s="13">
        <v>6787.014216843551</v>
      </c>
      <c r="E4" s="13">
        <v>6595.520232167616</v>
      </c>
      <c r="F4" s="13">
        <v>6524.284046287788</v>
      </c>
      <c r="G4" s="13">
        <v>6507.845344124898</v>
      </c>
      <c r="H4" s="13">
        <v>6686.735131113811</v>
      </c>
      <c r="I4" s="13">
        <v>7088.970687925564</v>
      </c>
      <c r="J4" s="13">
        <v>7494.324859266757</v>
      </c>
      <c r="K4" s="13">
        <v>7914.194058273891</v>
      </c>
      <c r="L4" s="13">
        <v>8234.800742472971</v>
      </c>
      <c r="M4" s="13">
        <v>8521.690758558529</v>
      </c>
      <c r="N4" s="13">
        <v>8741.496870416033</v>
      </c>
      <c r="O4" s="6">
        <v>8982.87112839548</v>
      </c>
      <c r="P4" s="13">
        <v>9098.911873543268</v>
      </c>
      <c r="Q4" s="13">
        <v>9203.314548580558</v>
      </c>
      <c r="R4" s="6">
        <v>9280.745822329009</v>
      </c>
      <c r="S4" s="13">
        <v>9249.897072982763</v>
      </c>
      <c r="T4" s="13">
        <v>9032.737862038302</v>
      </c>
      <c r="U4" s="13">
        <v>8751.435918414043</v>
      </c>
      <c r="V4" s="13">
        <v>8475.819578283737</v>
      </c>
      <c r="W4" s="13">
        <v>8252.405913663059</v>
      </c>
      <c r="X4" s="13">
        <v>7821.867380370405</v>
      </c>
      <c r="Y4" s="14">
        <v>7364.092051431443</v>
      </c>
    </row>
    <row r="5" spans="1:25" ht="12.75">
      <c r="A5" s="11">
        <f>+A4+1</f>
        <v>45109</v>
      </c>
      <c r="B5" s="15">
        <v>6943.045724676638</v>
      </c>
      <c r="C5" s="16">
        <v>6605.249981661031</v>
      </c>
      <c r="D5" s="16">
        <v>6389.20776776825</v>
      </c>
      <c r="E5" s="16">
        <v>6240.609415382874</v>
      </c>
      <c r="F5" s="16">
        <v>6167.100764766362</v>
      </c>
      <c r="G5" s="16">
        <v>6092.561715028926</v>
      </c>
      <c r="H5" s="16">
        <v>6232.413686823206</v>
      </c>
      <c r="I5" s="16">
        <v>6525.901359013182</v>
      </c>
      <c r="J5" s="16">
        <v>6905.14509135504</v>
      </c>
      <c r="K5" s="16">
        <v>7286.581334579053</v>
      </c>
      <c r="L5" s="16">
        <v>7558.566237947441</v>
      </c>
      <c r="M5" s="16">
        <v>7826.353045195799</v>
      </c>
      <c r="N5" s="16">
        <v>8049.503777359201</v>
      </c>
      <c r="O5" s="16">
        <v>8254.764277094215</v>
      </c>
      <c r="P5" s="16">
        <v>8426.795151954804</v>
      </c>
      <c r="Q5" s="16">
        <v>8610.120856525411</v>
      </c>
      <c r="R5" s="16">
        <v>8859.747407532659</v>
      </c>
      <c r="S5" s="16">
        <v>9004.68153271124</v>
      </c>
      <c r="T5" s="16">
        <v>8957.6604626707</v>
      </c>
      <c r="U5" s="16">
        <v>8687.112694797102</v>
      </c>
      <c r="V5" s="16">
        <v>8321.46467400949</v>
      </c>
      <c r="W5" s="16">
        <v>8065.948585634264</v>
      </c>
      <c r="X5" s="16">
        <v>7546.985389284997</v>
      </c>
      <c r="Y5" s="17">
        <v>6978.44849580054</v>
      </c>
    </row>
    <row r="6" spans="1:25" ht="12.75">
      <c r="A6" s="11">
        <f aca="true" t="shared" si="0" ref="A6:A34">+A5+1</f>
        <v>45110</v>
      </c>
      <c r="B6" s="15">
        <v>6510.354003578652</v>
      </c>
      <c r="C6" s="16">
        <v>6204.295033996661</v>
      </c>
      <c r="D6" s="16">
        <v>6001.178403799487</v>
      </c>
      <c r="E6" s="16">
        <v>5897.5658699554515</v>
      </c>
      <c r="F6" s="16">
        <v>5930.7992805498825</v>
      </c>
      <c r="G6" s="16">
        <v>6020.330034605515</v>
      </c>
      <c r="H6" s="16">
        <v>6393.523777309408</v>
      </c>
      <c r="I6" s="16">
        <v>6941.728524943368</v>
      </c>
      <c r="J6" s="16">
        <v>7531.239983205339</v>
      </c>
      <c r="K6" s="16">
        <v>8043.556838397389</v>
      </c>
      <c r="L6" s="16">
        <v>8534.217702861262</v>
      </c>
      <c r="M6" s="16">
        <v>8966.911165117159</v>
      </c>
      <c r="N6" s="16">
        <v>9311.25611486244</v>
      </c>
      <c r="O6" s="16">
        <v>9616.482602438968</v>
      </c>
      <c r="P6" s="16">
        <v>9871.429259029966</v>
      </c>
      <c r="Q6" s="16">
        <v>10101.893206057397</v>
      </c>
      <c r="R6" s="16">
        <v>10267.841477228689</v>
      </c>
      <c r="S6" s="16">
        <v>10324.502241451519</v>
      </c>
      <c r="T6" s="16">
        <v>10084.429382173135</v>
      </c>
      <c r="U6" s="16">
        <v>9674.323800049888</v>
      </c>
      <c r="V6" s="16">
        <v>9137.302800779413</v>
      </c>
      <c r="W6" s="16">
        <v>8692.196323508517</v>
      </c>
      <c r="X6" s="16">
        <v>8107.823340338188</v>
      </c>
      <c r="Y6" s="17">
        <v>7572.988917849411</v>
      </c>
    </row>
    <row r="7" spans="1:25" ht="12.75">
      <c r="A7" s="11">
        <f t="shared" si="0"/>
        <v>45111</v>
      </c>
      <c r="B7" s="15">
        <v>7075.4503033412875</v>
      </c>
      <c r="C7" s="16">
        <v>6704.516920030998</v>
      </c>
      <c r="D7" s="16">
        <v>6416.887687959761</v>
      </c>
      <c r="E7" s="16">
        <v>6234.411834765005</v>
      </c>
      <c r="F7" s="16">
        <v>6191.024279211954</v>
      </c>
      <c r="G7" s="16">
        <v>6164.229492521811</v>
      </c>
      <c r="H7" s="16">
        <v>6385.612082758267</v>
      </c>
      <c r="I7" s="16">
        <v>6771.866895558256</v>
      </c>
      <c r="J7" s="16">
        <v>7256.643106456171</v>
      </c>
      <c r="K7" s="16">
        <v>7838.1093398872235</v>
      </c>
      <c r="L7" s="16">
        <v>8463.89424908295</v>
      </c>
      <c r="M7" s="16">
        <v>9012.349233924044</v>
      </c>
      <c r="N7" s="16">
        <v>9392.732393110298</v>
      </c>
      <c r="O7" s="16">
        <v>9697.061624197511</v>
      </c>
      <c r="P7" s="16">
        <v>9869.653533295976</v>
      </c>
      <c r="Q7" s="16">
        <v>10017.559650546633</v>
      </c>
      <c r="R7" s="16">
        <v>10158.01209310686</v>
      </c>
      <c r="S7" s="16">
        <v>10157.404636330522</v>
      </c>
      <c r="T7" s="16">
        <v>9962.306526123753</v>
      </c>
      <c r="U7" s="16">
        <v>9643.361515045017</v>
      </c>
      <c r="V7" s="16">
        <v>9183.961019335567</v>
      </c>
      <c r="W7" s="16">
        <v>8773.946239786177</v>
      </c>
      <c r="X7" s="16">
        <v>8286.567834752357</v>
      </c>
      <c r="Y7" s="17">
        <v>7780.631964830076</v>
      </c>
    </row>
    <row r="8" spans="1:25" ht="12.75">
      <c r="A8" s="11">
        <f t="shared" si="0"/>
        <v>45112</v>
      </c>
      <c r="B8" s="15">
        <v>7292.471494807351</v>
      </c>
      <c r="C8" s="16">
        <v>6937.703012771468</v>
      </c>
      <c r="D8" s="16">
        <v>6718.073238862801</v>
      </c>
      <c r="E8" s="16">
        <v>6629.011931902214</v>
      </c>
      <c r="F8" s="16">
        <v>6753.155479868963</v>
      </c>
      <c r="G8" s="16">
        <v>7088.311774884917</v>
      </c>
      <c r="H8" s="16">
        <v>7806.733417854485</v>
      </c>
      <c r="I8" s="16">
        <v>8622.04808127759</v>
      </c>
      <c r="J8" s="16">
        <v>9328.199171871096</v>
      </c>
      <c r="K8" s="16">
        <v>9933.142085573552</v>
      </c>
      <c r="L8" s="16">
        <v>10389.32504785001</v>
      </c>
      <c r="M8" s="16">
        <v>10700.432404908208</v>
      </c>
      <c r="N8" s="16">
        <v>10845.419863763409</v>
      </c>
      <c r="O8" s="16">
        <v>10794.557408645738</v>
      </c>
      <c r="P8" s="16">
        <v>10460.669995409407</v>
      </c>
      <c r="Q8" s="16">
        <v>10061.015202907216</v>
      </c>
      <c r="R8" s="16">
        <v>9881.2855319988</v>
      </c>
      <c r="S8" s="16">
        <v>9696.875294122518</v>
      </c>
      <c r="T8" s="16">
        <v>9470.402219779811</v>
      </c>
      <c r="U8" s="16">
        <v>9210.687281768634</v>
      </c>
      <c r="V8" s="16">
        <v>8964.250228816072</v>
      </c>
      <c r="W8" s="16">
        <v>8703.515412009721</v>
      </c>
      <c r="X8" s="16">
        <v>8145.116746397435</v>
      </c>
      <c r="Y8" s="17">
        <v>7599.9971309149705</v>
      </c>
    </row>
    <row r="9" spans="1:25" ht="12.75">
      <c r="A9" s="11">
        <f t="shared" si="0"/>
        <v>45113</v>
      </c>
      <c r="B9" s="15">
        <v>7186.055712301269</v>
      </c>
      <c r="C9" s="16">
        <v>6888.043421170641</v>
      </c>
      <c r="D9" s="16">
        <v>6670.33095805115</v>
      </c>
      <c r="E9" s="16">
        <v>6571.658102034736</v>
      </c>
      <c r="F9" s="16">
        <v>6630.00382478145</v>
      </c>
      <c r="G9" s="16">
        <v>6892.832727523071</v>
      </c>
      <c r="H9" s="16">
        <v>7395.59146531262</v>
      </c>
      <c r="I9" s="16">
        <v>7916.262404780401</v>
      </c>
      <c r="J9" s="16">
        <v>8305.758967517066</v>
      </c>
      <c r="K9" s="16">
        <v>8630.050454228463</v>
      </c>
      <c r="L9" s="16">
        <v>8916.365167486752</v>
      </c>
      <c r="M9" s="16">
        <v>9130.882349130916</v>
      </c>
      <c r="N9" s="16">
        <v>9305.096032968251</v>
      </c>
      <c r="O9" s="16">
        <v>9453.89353376243</v>
      </c>
      <c r="P9" s="16">
        <v>9492.061645499381</v>
      </c>
      <c r="Q9" s="16">
        <v>9479.983834198449</v>
      </c>
      <c r="R9" s="16">
        <v>9442.350550675339</v>
      </c>
      <c r="S9" s="16">
        <v>9347.233586610932</v>
      </c>
      <c r="T9" s="16">
        <v>9110.816144395507</v>
      </c>
      <c r="U9" s="16">
        <v>8771.201161315026</v>
      </c>
      <c r="V9" s="16">
        <v>8410.261127610967</v>
      </c>
      <c r="W9" s="16">
        <v>8139.444678327147</v>
      </c>
      <c r="X9" s="16">
        <v>7610.895820662924</v>
      </c>
      <c r="Y9" s="17">
        <v>7061.376516447677</v>
      </c>
    </row>
    <row r="10" spans="1:25" ht="12.75">
      <c r="A10" s="11">
        <f t="shared" si="0"/>
        <v>45114</v>
      </c>
      <c r="B10" s="15">
        <v>6629.29797816815</v>
      </c>
      <c r="C10" s="16">
        <v>6367.3860720869725</v>
      </c>
      <c r="D10" s="16">
        <v>6192.0988540844555</v>
      </c>
      <c r="E10" s="16">
        <v>6103.185324237713</v>
      </c>
      <c r="F10" s="16">
        <v>6169.1753913978955</v>
      </c>
      <c r="G10" s="16">
        <v>6409.987870188904</v>
      </c>
      <c r="H10" s="16">
        <v>6902.073771798056</v>
      </c>
      <c r="I10" s="16">
        <v>7370.768369426426</v>
      </c>
      <c r="J10" s="16">
        <v>7777.420066590078</v>
      </c>
      <c r="K10" s="16">
        <v>8095.909424495388</v>
      </c>
      <c r="L10" s="16">
        <v>8326.571778741129</v>
      </c>
      <c r="M10" s="16">
        <v>8540.585539321904</v>
      </c>
      <c r="N10" s="16">
        <v>8662.91393688414</v>
      </c>
      <c r="O10" s="16">
        <v>8813.19396989075</v>
      </c>
      <c r="P10" s="16">
        <v>8908.602872321764</v>
      </c>
      <c r="Q10" s="16">
        <v>8933.026703995049</v>
      </c>
      <c r="R10" s="16">
        <v>8888.35248721282</v>
      </c>
      <c r="S10" s="5">
        <v>8676.817722013147</v>
      </c>
      <c r="T10" s="16">
        <v>8352.389342175207</v>
      </c>
      <c r="U10" s="16">
        <v>8082.140114339059</v>
      </c>
      <c r="V10" s="16">
        <v>7934.117597909994</v>
      </c>
      <c r="W10" s="16">
        <v>7734.047634839581</v>
      </c>
      <c r="X10" s="16">
        <v>7291.803663589272</v>
      </c>
      <c r="Y10" s="17">
        <v>6852.030507824271</v>
      </c>
    </row>
    <row r="11" spans="1:25" ht="12.75">
      <c r="A11" s="11">
        <f t="shared" si="0"/>
        <v>45115</v>
      </c>
      <c r="B11" s="15">
        <v>6496.5200684079755</v>
      </c>
      <c r="C11" s="16">
        <v>6264.5522651505835</v>
      </c>
      <c r="D11" s="16">
        <v>6102.601182062828</v>
      </c>
      <c r="E11" s="16">
        <v>6005.784084842264</v>
      </c>
      <c r="F11" s="16">
        <v>6006.361183559291</v>
      </c>
      <c r="G11" s="16">
        <v>6067.280350381162</v>
      </c>
      <c r="H11" s="16">
        <v>6198.505307639688</v>
      </c>
      <c r="I11" s="16">
        <v>6429.306581435468</v>
      </c>
      <c r="J11" s="16">
        <v>6746.613090684436</v>
      </c>
      <c r="K11" s="16">
        <v>7066.798164035536</v>
      </c>
      <c r="L11" s="16">
        <v>7307.658880538471</v>
      </c>
      <c r="M11" s="16">
        <v>7533.911052210479</v>
      </c>
      <c r="N11" s="16">
        <v>7693.502691371548</v>
      </c>
      <c r="O11" s="16">
        <v>7859.255125245334</v>
      </c>
      <c r="P11" s="16">
        <v>7995.285682724634</v>
      </c>
      <c r="Q11" s="16">
        <v>8141.513991489742</v>
      </c>
      <c r="R11" s="16">
        <v>8260.050207467491</v>
      </c>
      <c r="S11" s="16">
        <v>8305.246516482772</v>
      </c>
      <c r="T11" s="16">
        <v>8235.67269958823</v>
      </c>
      <c r="U11" s="16">
        <v>8001.230068884035</v>
      </c>
      <c r="V11" s="16">
        <v>7714.577326118185</v>
      </c>
      <c r="W11" s="16">
        <v>7512.819334095255</v>
      </c>
      <c r="X11" s="16">
        <v>7053.713600628111</v>
      </c>
      <c r="Y11" s="17">
        <v>6633.539259462666</v>
      </c>
    </row>
    <row r="12" spans="1:25" ht="12.75">
      <c r="A12" s="11">
        <f t="shared" si="0"/>
        <v>45116</v>
      </c>
      <c r="B12" s="15">
        <v>6280.681177257103</v>
      </c>
      <c r="C12" s="16">
        <v>6003.54459703077</v>
      </c>
      <c r="D12" s="16">
        <v>5797.1259925146605</v>
      </c>
      <c r="E12" s="16">
        <v>5704.771010185412</v>
      </c>
      <c r="F12" s="16">
        <v>5658.186155881081</v>
      </c>
      <c r="G12" s="16">
        <v>5624.99317487021</v>
      </c>
      <c r="H12" s="16">
        <v>5743.598577141283</v>
      </c>
      <c r="I12" s="16">
        <v>6104.010304547045</v>
      </c>
      <c r="J12" s="16">
        <v>6550.361400295019</v>
      </c>
      <c r="K12" s="16">
        <v>6944.962237838866</v>
      </c>
      <c r="L12" s="16">
        <v>7315.8206867454255</v>
      </c>
      <c r="M12" s="16">
        <v>7581.930304552653</v>
      </c>
      <c r="N12" s="16">
        <v>7806.231716384737</v>
      </c>
      <c r="O12" s="16">
        <v>7993.105110496341</v>
      </c>
      <c r="P12" s="16">
        <v>8232.497775455215</v>
      </c>
      <c r="Q12" s="16">
        <v>8505.318381770818</v>
      </c>
      <c r="R12" s="16">
        <v>8791.151119913515</v>
      </c>
      <c r="S12" s="16">
        <v>9015.524184504293</v>
      </c>
      <c r="T12" s="16">
        <v>8992.061735420788</v>
      </c>
      <c r="U12" s="16">
        <v>8769.395007907151</v>
      </c>
      <c r="V12" s="16">
        <v>8475.406661923522</v>
      </c>
      <c r="W12" s="16">
        <v>8249.560306988355</v>
      </c>
      <c r="X12" s="16">
        <v>7729.720671744015</v>
      </c>
      <c r="Y12" s="17">
        <v>7203.186332989396</v>
      </c>
    </row>
    <row r="13" spans="1:25" ht="12.75">
      <c r="A13" s="11">
        <f t="shared" si="0"/>
        <v>45117</v>
      </c>
      <c r="B13" s="15">
        <v>6779.473420052683</v>
      </c>
      <c r="C13" s="16">
        <v>6532.123276300013</v>
      </c>
      <c r="D13" s="16">
        <v>6379.559838913777</v>
      </c>
      <c r="E13" s="16">
        <v>6338.580166068426</v>
      </c>
      <c r="F13" s="16">
        <v>6461.90564174422</v>
      </c>
      <c r="G13" s="16">
        <v>6814.436031013403</v>
      </c>
      <c r="H13" s="16">
        <v>7408.996857575937</v>
      </c>
      <c r="I13" s="16">
        <v>8028.982574774224</v>
      </c>
      <c r="J13" s="16">
        <v>8547.03175352085</v>
      </c>
      <c r="K13" s="16">
        <v>9037.06834861678</v>
      </c>
      <c r="L13" s="16">
        <v>9498.198420666415</v>
      </c>
      <c r="M13" s="16">
        <v>9904.40582437588</v>
      </c>
      <c r="N13" s="16">
        <v>10223.102949603273</v>
      </c>
      <c r="O13" s="16">
        <v>10539.129260536785</v>
      </c>
      <c r="P13" s="16">
        <v>10769.987916248041</v>
      </c>
      <c r="Q13" s="16">
        <v>10995.036902237445</v>
      </c>
      <c r="R13" s="16">
        <v>11137.808678481191</v>
      </c>
      <c r="S13" s="16">
        <v>11158.972797994786</v>
      </c>
      <c r="T13" s="16">
        <v>10968.529483113343</v>
      </c>
      <c r="U13" s="16">
        <v>10556.040273899258</v>
      </c>
      <c r="V13" s="16">
        <v>10107.195083284525</v>
      </c>
      <c r="W13" s="16">
        <v>9696.908522864067</v>
      </c>
      <c r="X13" s="16">
        <v>8969.861098601901</v>
      </c>
      <c r="Y13" s="17">
        <v>8310.946401480129</v>
      </c>
    </row>
    <row r="14" spans="1:25" ht="12.75">
      <c r="A14" s="11">
        <f t="shared" si="0"/>
        <v>45118</v>
      </c>
      <c r="B14" s="15">
        <v>7772.146386308563</v>
      </c>
      <c r="C14" s="16">
        <v>7372.040977452337</v>
      </c>
      <c r="D14" s="16">
        <v>7102.335149923218</v>
      </c>
      <c r="E14" s="16">
        <v>6978.547589471308</v>
      </c>
      <c r="F14" s="16">
        <v>7034.017814512443</v>
      </c>
      <c r="G14" s="16">
        <v>7304.683611352773</v>
      </c>
      <c r="H14" s="16">
        <v>7782.460805636914</v>
      </c>
      <c r="I14" s="16">
        <v>8242.842244155123</v>
      </c>
      <c r="J14" s="16">
        <v>8586.25916810882</v>
      </c>
      <c r="K14" s="16">
        <v>8885.736505313065</v>
      </c>
      <c r="L14" s="16">
        <v>9137.813057152827</v>
      </c>
      <c r="M14" s="16">
        <v>9307.848593102608</v>
      </c>
      <c r="N14" s="16">
        <v>9436.596086233109</v>
      </c>
      <c r="O14" s="16">
        <v>9562.489128076913</v>
      </c>
      <c r="P14" s="16">
        <v>9600.864930024938</v>
      </c>
      <c r="Q14" s="16">
        <v>9635.686741122314</v>
      </c>
      <c r="R14" s="16">
        <v>9695.859782398555</v>
      </c>
      <c r="S14" s="16">
        <v>9671.422017574963</v>
      </c>
      <c r="T14" s="16">
        <v>9427.490162900607</v>
      </c>
      <c r="U14" s="16">
        <v>9046.327140758547</v>
      </c>
      <c r="V14" s="16">
        <v>8749.116478025342</v>
      </c>
      <c r="W14" s="16">
        <v>8432.698453159981</v>
      </c>
      <c r="X14" s="16">
        <v>7868.697048997332</v>
      </c>
      <c r="Y14" s="17">
        <v>7352.414203518997</v>
      </c>
    </row>
    <row r="15" spans="1:25" ht="12.75">
      <c r="A15" s="11">
        <f t="shared" si="0"/>
        <v>45119</v>
      </c>
      <c r="B15" s="15">
        <v>6967.5243764199095</v>
      </c>
      <c r="C15" s="16">
        <v>6702.843394072804</v>
      </c>
      <c r="D15" s="16">
        <v>6531.89802653769</v>
      </c>
      <c r="E15" s="16">
        <v>6468.099290595852</v>
      </c>
      <c r="F15" s="16">
        <v>6590.608611423291</v>
      </c>
      <c r="G15" s="16">
        <v>6854.088929783225</v>
      </c>
      <c r="H15" s="16">
        <v>7385.489643231861</v>
      </c>
      <c r="I15" s="16">
        <v>7925.508799784191</v>
      </c>
      <c r="J15" s="16">
        <v>8288.000596347145</v>
      </c>
      <c r="K15" s="16">
        <v>8510.287380473757</v>
      </c>
      <c r="L15" s="16">
        <v>8649.865231542415</v>
      </c>
      <c r="M15" s="16">
        <v>8726.338011128908</v>
      </c>
      <c r="N15" s="16">
        <v>8708.396328090075</v>
      </c>
      <c r="O15" s="16">
        <v>8681.32000275716</v>
      </c>
      <c r="P15" s="16">
        <v>8502.121306854277</v>
      </c>
      <c r="Q15" s="16">
        <v>8298.574675225018</v>
      </c>
      <c r="R15" s="16">
        <v>8117.881239081035</v>
      </c>
      <c r="S15" s="16">
        <v>8045.328532939243</v>
      </c>
      <c r="T15" s="16">
        <v>7921.602623677431</v>
      </c>
      <c r="U15" s="16">
        <v>7771.005824907897</v>
      </c>
      <c r="V15" s="16">
        <v>7681.167489510296</v>
      </c>
      <c r="W15" s="16">
        <v>7518.503146553085</v>
      </c>
      <c r="X15" s="16">
        <v>7100.798828330973</v>
      </c>
      <c r="Y15" s="17">
        <v>6698.806832261188</v>
      </c>
    </row>
    <row r="16" spans="1:25" ht="12.75">
      <c r="A16" s="11">
        <f t="shared" si="0"/>
        <v>45120</v>
      </c>
      <c r="B16" s="15">
        <v>6418.466644482136</v>
      </c>
      <c r="C16" s="16">
        <v>6243.141854148623</v>
      </c>
      <c r="D16" s="16">
        <v>6113.654907867962</v>
      </c>
      <c r="E16" s="16">
        <v>6095.281590581496</v>
      </c>
      <c r="F16" s="16">
        <v>6219.1122379427325</v>
      </c>
      <c r="G16" s="16">
        <v>6553.445265664228</v>
      </c>
      <c r="H16" s="16">
        <v>7062.590242559481</v>
      </c>
      <c r="I16" s="16">
        <v>7518.866446423405</v>
      </c>
      <c r="J16" s="16">
        <v>7809.422276850313</v>
      </c>
      <c r="K16" s="16">
        <v>8002.185007452319</v>
      </c>
      <c r="L16" s="16">
        <v>8202.220981177343</v>
      </c>
      <c r="M16" s="16">
        <v>8346.28221278616</v>
      </c>
      <c r="N16" s="16">
        <v>8487.237072242893</v>
      </c>
      <c r="O16" s="16">
        <v>8685.970407364024</v>
      </c>
      <c r="P16" s="16">
        <v>8771.458719624512</v>
      </c>
      <c r="Q16" s="16">
        <v>8840.722128281212</v>
      </c>
      <c r="R16" s="16">
        <v>8884.219866575335</v>
      </c>
      <c r="S16" s="16">
        <v>8817.040833305167</v>
      </c>
      <c r="T16" s="16">
        <v>8701.025246517029</v>
      </c>
      <c r="U16" s="16">
        <v>8513.466906275604</v>
      </c>
      <c r="V16" s="16">
        <v>8374.456460760894</v>
      </c>
      <c r="W16" s="16">
        <v>8172.806963364207</v>
      </c>
      <c r="X16" s="16">
        <v>7697.693740829846</v>
      </c>
      <c r="Y16" s="17">
        <v>7220.244658362973</v>
      </c>
    </row>
    <row r="17" spans="1:25" ht="12.75">
      <c r="A17" s="11">
        <f t="shared" si="0"/>
        <v>45121</v>
      </c>
      <c r="B17" s="15">
        <v>6886.627170306374</v>
      </c>
      <c r="C17" s="16">
        <v>6666.481962358913</v>
      </c>
      <c r="D17" s="16">
        <v>6545.199338644009</v>
      </c>
      <c r="E17" s="16">
        <v>6495.422741793904</v>
      </c>
      <c r="F17" s="16">
        <v>6612.872060920982</v>
      </c>
      <c r="G17" s="16">
        <v>6897.815940375694</v>
      </c>
      <c r="H17" s="16">
        <v>7393.624878150432</v>
      </c>
      <c r="I17" s="16">
        <v>7966.428550003792</v>
      </c>
      <c r="J17" s="16">
        <v>8482.318731141077</v>
      </c>
      <c r="K17" s="16">
        <v>8942.731478541962</v>
      </c>
      <c r="L17" s="16">
        <v>9386.241004082272</v>
      </c>
      <c r="M17" s="16">
        <v>9745.405631457867</v>
      </c>
      <c r="N17" s="16">
        <v>10025.261694948951</v>
      </c>
      <c r="O17" s="16">
        <v>10325.723771364816</v>
      </c>
      <c r="P17" s="16">
        <v>10479.736914185816</v>
      </c>
      <c r="Q17" s="16">
        <v>10584.56933722332</v>
      </c>
      <c r="R17" s="16">
        <v>10629.80106761589</v>
      </c>
      <c r="S17" s="16">
        <v>10450.213718168656</v>
      </c>
      <c r="T17" s="16">
        <v>10096.7908679331</v>
      </c>
      <c r="U17" s="16">
        <v>9723.262806458315</v>
      </c>
      <c r="V17" s="16">
        <v>9381.793387023601</v>
      </c>
      <c r="W17" s="16">
        <v>9028.028791041595</v>
      </c>
      <c r="X17" s="16">
        <v>8352.379099120837</v>
      </c>
      <c r="Y17" s="17">
        <v>7710.833513373141</v>
      </c>
    </row>
    <row r="18" spans="1:25" ht="12.75">
      <c r="A18" s="11">
        <f t="shared" si="0"/>
        <v>45122</v>
      </c>
      <c r="B18" s="15">
        <v>7251.744813786367</v>
      </c>
      <c r="C18" s="16">
        <v>6928.28530708194</v>
      </c>
      <c r="D18" s="16">
        <v>6634.314643345338</v>
      </c>
      <c r="E18" s="16">
        <v>6479.783460668991</v>
      </c>
      <c r="F18" s="16">
        <v>6452.368866417862</v>
      </c>
      <c r="G18" s="16">
        <v>6471.752640808643</v>
      </c>
      <c r="H18" s="16">
        <v>6679.010707814244</v>
      </c>
      <c r="I18" s="16">
        <v>7088.645087434275</v>
      </c>
      <c r="J18" s="16">
        <v>7586.536449022711</v>
      </c>
      <c r="K18" s="16">
        <v>8048.361923988354</v>
      </c>
      <c r="L18" s="16">
        <v>8449.082146183107</v>
      </c>
      <c r="M18" s="16">
        <v>8785.448573677684</v>
      </c>
      <c r="N18" s="16">
        <v>9038.732676405196</v>
      </c>
      <c r="O18" s="16">
        <v>9216.90635225228</v>
      </c>
      <c r="P18" s="16">
        <v>9326.973568953825</v>
      </c>
      <c r="Q18" s="16">
        <v>9407.876999700487</v>
      </c>
      <c r="R18" s="16">
        <v>9470.34210243657</v>
      </c>
      <c r="S18" s="16">
        <v>9375.981895239365</v>
      </c>
      <c r="T18" s="16">
        <v>9119.259934118296</v>
      </c>
      <c r="U18" s="16">
        <v>8675.098950406975</v>
      </c>
      <c r="V18" s="16">
        <v>8355.953848448904</v>
      </c>
      <c r="W18" s="16">
        <v>8096.133075447743</v>
      </c>
      <c r="X18" s="16">
        <v>7593.467391387087</v>
      </c>
      <c r="Y18" s="17">
        <v>7044.767586602388</v>
      </c>
    </row>
    <row r="19" spans="1:25" ht="12.75">
      <c r="A19" s="11">
        <f t="shared" si="0"/>
        <v>45123</v>
      </c>
      <c r="B19" s="15">
        <v>6665.810643067975</v>
      </c>
      <c r="C19" s="16">
        <v>6405.501814889022</v>
      </c>
      <c r="D19" s="16">
        <v>6197.778464848144</v>
      </c>
      <c r="E19" s="16">
        <v>6038.009445033758</v>
      </c>
      <c r="F19" s="16">
        <v>5953.971679888142</v>
      </c>
      <c r="G19" s="16">
        <v>5912.802983001642</v>
      </c>
      <c r="H19" s="16">
        <v>5991.2917625102755</v>
      </c>
      <c r="I19" s="16">
        <v>6313.000408500986</v>
      </c>
      <c r="J19" s="16">
        <v>6733.0754736136105</v>
      </c>
      <c r="K19" s="16">
        <v>7157.7386522564375</v>
      </c>
      <c r="L19" s="16">
        <v>7467.155034394552</v>
      </c>
      <c r="M19" s="16">
        <v>7718.794530907679</v>
      </c>
      <c r="N19" s="16">
        <v>7899.806932472019</v>
      </c>
      <c r="O19" s="16">
        <v>8056.423361323489</v>
      </c>
      <c r="P19" s="16">
        <v>8244.58540989771</v>
      </c>
      <c r="Q19" s="16">
        <v>8450.244929687204</v>
      </c>
      <c r="R19" s="16">
        <v>8683.22671399264</v>
      </c>
      <c r="S19" s="16">
        <v>8795.763226060657</v>
      </c>
      <c r="T19" s="16">
        <v>8665.753911418155</v>
      </c>
      <c r="U19" s="16">
        <v>8347.251786223915</v>
      </c>
      <c r="V19" s="16">
        <v>8163.78557930876</v>
      </c>
      <c r="W19" s="16">
        <v>7919.725200459889</v>
      </c>
      <c r="X19" s="16">
        <v>7446.696345182726</v>
      </c>
      <c r="Y19" s="17">
        <v>6970.636271415348</v>
      </c>
    </row>
    <row r="20" spans="1:25" ht="12.75">
      <c r="A20" s="11">
        <f t="shared" si="0"/>
        <v>45124</v>
      </c>
      <c r="B20" s="15">
        <v>6573.139370874107</v>
      </c>
      <c r="C20" s="16">
        <v>6326.590344555521</v>
      </c>
      <c r="D20" s="16">
        <v>6182.225181970746</v>
      </c>
      <c r="E20" s="16">
        <v>6126.8051957319385</v>
      </c>
      <c r="F20" s="16">
        <v>6255.69573530377</v>
      </c>
      <c r="G20" s="16">
        <v>6534.912331209398</v>
      </c>
      <c r="H20" s="16">
        <v>7055.684794825774</v>
      </c>
      <c r="I20" s="16">
        <v>7629.152415027589</v>
      </c>
      <c r="J20" s="16">
        <v>8026.950012096488</v>
      </c>
      <c r="K20" s="16">
        <v>8307.677195986631</v>
      </c>
      <c r="L20" s="16">
        <v>8554.777196865532</v>
      </c>
      <c r="M20" s="16">
        <v>8711.336132813012</v>
      </c>
      <c r="N20" s="16">
        <v>8864.545660174854</v>
      </c>
      <c r="O20" s="16">
        <v>8968.444404593763</v>
      </c>
      <c r="P20" s="16">
        <v>8972.610605209718</v>
      </c>
      <c r="Q20" s="16">
        <v>8959.967303178393</v>
      </c>
      <c r="R20" s="16">
        <v>8916.31346161542</v>
      </c>
      <c r="S20" s="16">
        <v>8835.291073262495</v>
      </c>
      <c r="T20" s="16">
        <v>8699.663072140129</v>
      </c>
      <c r="U20" s="16">
        <v>8449.57912123673</v>
      </c>
      <c r="V20" s="16">
        <v>8288.796571043078</v>
      </c>
      <c r="W20" s="16">
        <v>8030.335982905548</v>
      </c>
      <c r="X20" s="16">
        <v>7475.89937637872</v>
      </c>
      <c r="Y20" s="17">
        <v>6977.712149493011</v>
      </c>
    </row>
    <row r="21" spans="1:25" ht="12.75">
      <c r="A21" s="11">
        <f t="shared" si="0"/>
        <v>45125</v>
      </c>
      <c r="B21" s="15">
        <v>6612.386545501882</v>
      </c>
      <c r="C21" s="16">
        <v>6360.638792918958</v>
      </c>
      <c r="D21" s="16">
        <v>6213.580972766697</v>
      </c>
      <c r="E21" s="16">
        <v>6150.266542229512</v>
      </c>
      <c r="F21" s="16">
        <v>6269.774375388476</v>
      </c>
      <c r="G21" s="16">
        <v>6579.291237335568</v>
      </c>
      <c r="H21" s="16">
        <v>7086.516116736076</v>
      </c>
      <c r="I21" s="16">
        <v>7537.637155233029</v>
      </c>
      <c r="J21" s="16">
        <v>7869.340356897798</v>
      </c>
      <c r="K21" s="16">
        <v>8192.84552518259</v>
      </c>
      <c r="L21" s="16">
        <v>8427.902228796007</v>
      </c>
      <c r="M21" s="16">
        <v>8641.72313447188</v>
      </c>
      <c r="N21" s="16">
        <v>8805.732619721679</v>
      </c>
      <c r="O21" s="16">
        <v>9015.715792264498</v>
      </c>
      <c r="P21" s="16">
        <v>9114.138824109123</v>
      </c>
      <c r="Q21" s="16">
        <v>9220.306095963215</v>
      </c>
      <c r="R21" s="16">
        <v>9330.711862545584</v>
      </c>
      <c r="S21" s="16">
        <v>9364.029760133146</v>
      </c>
      <c r="T21" s="16">
        <v>9234.311112667267</v>
      </c>
      <c r="U21" s="16">
        <v>8986.518698883732</v>
      </c>
      <c r="V21" s="16">
        <v>8728.690797081448</v>
      </c>
      <c r="W21" s="16">
        <v>8444.661808759727</v>
      </c>
      <c r="X21" s="16">
        <v>7829.674007266359</v>
      </c>
      <c r="Y21" s="17">
        <v>7283.717454189745</v>
      </c>
    </row>
    <row r="22" spans="1:25" ht="12.75">
      <c r="A22" s="11">
        <f t="shared" si="0"/>
        <v>45126</v>
      </c>
      <c r="B22" s="15">
        <v>6864.401629633979</v>
      </c>
      <c r="C22" s="16">
        <v>6579.138694466957</v>
      </c>
      <c r="D22" s="16">
        <v>6373.41018913657</v>
      </c>
      <c r="E22" s="16">
        <v>6319.0715342573385</v>
      </c>
      <c r="F22" s="16">
        <v>6442.716726316159</v>
      </c>
      <c r="G22" s="16">
        <v>6760.857631954031</v>
      </c>
      <c r="H22" s="16">
        <v>7279.167343216644</v>
      </c>
      <c r="I22" s="16">
        <v>7868.484377553348</v>
      </c>
      <c r="J22" s="16">
        <v>8298.735756271582</v>
      </c>
      <c r="K22" s="16">
        <v>8675.220577036807</v>
      </c>
      <c r="L22" s="16">
        <v>9008.547210137061</v>
      </c>
      <c r="M22" s="16">
        <v>9261.895689241632</v>
      </c>
      <c r="N22" s="16">
        <v>9461.242224698732</v>
      </c>
      <c r="O22" s="16">
        <v>9711.323675969536</v>
      </c>
      <c r="P22" s="16">
        <v>9860.580357275432</v>
      </c>
      <c r="Q22" s="16">
        <v>9907.632967276328</v>
      </c>
      <c r="R22" s="16">
        <v>9844.243291391887</v>
      </c>
      <c r="S22" s="18">
        <v>9817.93318095503</v>
      </c>
      <c r="T22" s="16">
        <v>9666.264645580246</v>
      </c>
      <c r="U22" s="16">
        <v>9362.977717608976</v>
      </c>
      <c r="V22" s="16">
        <v>9117.773748766329</v>
      </c>
      <c r="W22" s="16">
        <v>8894.127661960418</v>
      </c>
      <c r="X22" s="16">
        <v>8294.395816391234</v>
      </c>
      <c r="Y22" s="17">
        <v>7693.514311845598</v>
      </c>
    </row>
    <row r="23" spans="1:25" ht="12.75">
      <c r="A23" s="11">
        <f t="shared" si="0"/>
        <v>45127</v>
      </c>
      <c r="B23" s="15">
        <v>7284.935232016183</v>
      </c>
      <c r="C23" s="16">
        <v>6948.153545401151</v>
      </c>
      <c r="D23" s="16">
        <v>6763.115522669985</v>
      </c>
      <c r="E23" s="16">
        <v>6671.556630039303</v>
      </c>
      <c r="F23" s="16">
        <v>6780.4552745274705</v>
      </c>
      <c r="G23" s="16">
        <v>7055.368889495413</v>
      </c>
      <c r="H23" s="16">
        <v>7615.233435119828</v>
      </c>
      <c r="I23" s="16">
        <v>8164.669915404743</v>
      </c>
      <c r="J23" s="16">
        <v>8652.567054581295</v>
      </c>
      <c r="K23" s="16">
        <v>9054.069257969795</v>
      </c>
      <c r="L23" s="16">
        <v>9351.365078748056</v>
      </c>
      <c r="M23" s="16">
        <v>9617.379600305096</v>
      </c>
      <c r="N23" s="16">
        <v>9798.29187880353</v>
      </c>
      <c r="O23" s="16">
        <v>9923.525763137128</v>
      </c>
      <c r="P23" s="16">
        <v>9910.51520989466</v>
      </c>
      <c r="Q23" s="16">
        <v>9874.850062327278</v>
      </c>
      <c r="R23" s="16">
        <v>9812.701304362368</v>
      </c>
      <c r="S23" s="16">
        <v>9703.206043241016</v>
      </c>
      <c r="T23" s="16">
        <v>9425.181966421436</v>
      </c>
      <c r="U23" s="16">
        <v>9080.236008855043</v>
      </c>
      <c r="V23" s="16">
        <v>8773.352753238218</v>
      </c>
      <c r="W23" s="16">
        <v>8495.176160965191</v>
      </c>
      <c r="X23" s="16">
        <v>7937.679882552837</v>
      </c>
      <c r="Y23" s="17">
        <v>7379.186971792918</v>
      </c>
    </row>
    <row r="24" spans="1:25" ht="12.75">
      <c r="A24" s="11">
        <f t="shared" si="0"/>
        <v>45128</v>
      </c>
      <c r="B24" s="15">
        <v>6987.992267152919</v>
      </c>
      <c r="C24" s="16">
        <v>6675.346791120361</v>
      </c>
      <c r="D24" s="16">
        <v>6482.994100867196</v>
      </c>
      <c r="E24" s="16">
        <v>6384.186835476331</v>
      </c>
      <c r="F24" s="16">
        <v>6456.084733896548</v>
      </c>
      <c r="G24" s="16">
        <v>6707.149087723992</v>
      </c>
      <c r="H24" s="16">
        <v>7125.257213236747</v>
      </c>
      <c r="I24" s="16">
        <v>7652.364439700292</v>
      </c>
      <c r="J24" s="16">
        <v>8077.756320179583</v>
      </c>
      <c r="K24" s="16">
        <v>8424.758304558174</v>
      </c>
      <c r="L24" s="16">
        <v>8762.1075883602</v>
      </c>
      <c r="M24" s="16">
        <v>9006.984457278013</v>
      </c>
      <c r="N24" s="16">
        <v>9237.534460483854</v>
      </c>
      <c r="O24" s="16">
        <v>9494.510281043054</v>
      </c>
      <c r="P24" s="16">
        <v>9635.694887114774</v>
      </c>
      <c r="Q24" s="16">
        <v>9756.008309481413</v>
      </c>
      <c r="R24" s="16">
        <v>9832.294804735351</v>
      </c>
      <c r="S24" s="16">
        <v>9780.243541432126</v>
      </c>
      <c r="T24" s="16">
        <v>9496.713610118008</v>
      </c>
      <c r="U24" s="16">
        <v>9105.236555387777</v>
      </c>
      <c r="V24" s="16">
        <v>8698.933059519419</v>
      </c>
      <c r="W24" s="16">
        <v>8317.508900353236</v>
      </c>
      <c r="X24" s="16">
        <v>7732.45424135923</v>
      </c>
      <c r="Y24" s="17">
        <v>7182.334748028989</v>
      </c>
    </row>
    <row r="25" spans="1:25" ht="12.75">
      <c r="A25" s="11">
        <f t="shared" si="0"/>
        <v>45129</v>
      </c>
      <c r="B25" s="15">
        <v>6803.405178071944</v>
      </c>
      <c r="C25" s="16">
        <v>6495.565303267659</v>
      </c>
      <c r="D25" s="16">
        <v>6295.320655005306</v>
      </c>
      <c r="E25" s="16">
        <v>6146.231735308272</v>
      </c>
      <c r="F25" s="16">
        <v>6122.436464215398</v>
      </c>
      <c r="G25" s="16">
        <v>6148.082090302498</v>
      </c>
      <c r="H25" s="16">
        <v>6307.683477421597</v>
      </c>
      <c r="I25" s="16">
        <v>6669.510255568781</v>
      </c>
      <c r="J25" s="16">
        <v>7145.032366359673</v>
      </c>
      <c r="K25" s="16">
        <v>7620.650312707102</v>
      </c>
      <c r="L25" s="16">
        <v>8066.448020889517</v>
      </c>
      <c r="M25" s="16">
        <v>8470.11239284656</v>
      </c>
      <c r="N25" s="16">
        <v>8604.360895407479</v>
      </c>
      <c r="O25" s="16">
        <v>8709.687410367551</v>
      </c>
      <c r="P25" s="16">
        <v>8787.158447288371</v>
      </c>
      <c r="Q25" s="16">
        <v>8747.649807472084</v>
      </c>
      <c r="R25" s="16">
        <v>8717.09807478291</v>
      </c>
      <c r="S25" s="16">
        <v>8587.298938628566</v>
      </c>
      <c r="T25" s="16">
        <v>8304.892383943255</v>
      </c>
      <c r="U25" s="16">
        <v>7967.424023631927</v>
      </c>
      <c r="V25" s="16">
        <v>7737.197943616859</v>
      </c>
      <c r="W25" s="16">
        <v>7517.838330090037</v>
      </c>
      <c r="X25" s="16">
        <v>7079.781368784177</v>
      </c>
      <c r="Y25" s="17">
        <v>6639.501655427101</v>
      </c>
    </row>
    <row r="26" spans="1:25" ht="12.75">
      <c r="A26" s="11">
        <f t="shared" si="0"/>
        <v>45130</v>
      </c>
      <c r="B26" s="15">
        <v>6266.225651638415</v>
      </c>
      <c r="C26" s="16">
        <v>6021.287218920241</v>
      </c>
      <c r="D26" s="16">
        <v>5844.036272637713</v>
      </c>
      <c r="E26" s="16">
        <v>5729.8821291580525</v>
      </c>
      <c r="F26" s="16">
        <v>5684.231333713846</v>
      </c>
      <c r="G26" s="16">
        <v>5670.6932771590855</v>
      </c>
      <c r="H26" s="16">
        <v>5757.748953268893</v>
      </c>
      <c r="I26" s="16">
        <v>6097.437451128503</v>
      </c>
      <c r="J26" s="16">
        <v>6536.823993976147</v>
      </c>
      <c r="K26" s="16">
        <v>6986.2655114489</v>
      </c>
      <c r="L26" s="16">
        <v>7388.134410834863</v>
      </c>
      <c r="M26" s="16">
        <v>7820.137944628034</v>
      </c>
      <c r="N26" s="16">
        <v>8160.319729900199</v>
      </c>
      <c r="O26" s="16">
        <v>8455.773970296546</v>
      </c>
      <c r="P26" s="16">
        <v>8716.122678978032</v>
      </c>
      <c r="Q26" s="16">
        <v>8961.11245437703</v>
      </c>
      <c r="R26" s="16">
        <v>9247.85006718898</v>
      </c>
      <c r="S26" s="16">
        <v>9420.98315583948</v>
      </c>
      <c r="T26" s="16">
        <v>9341.720507864984</v>
      </c>
      <c r="U26" s="16">
        <v>9038.897759835569</v>
      </c>
      <c r="V26" s="16">
        <v>8769.293571617709</v>
      </c>
      <c r="W26" s="16">
        <v>8470.946842379319</v>
      </c>
      <c r="X26" s="16">
        <v>7886.868453181287</v>
      </c>
      <c r="Y26" s="17">
        <v>7340.656995091467</v>
      </c>
    </row>
    <row r="27" spans="1:25" ht="12.75">
      <c r="A27" s="11">
        <f t="shared" si="0"/>
        <v>45131</v>
      </c>
      <c r="B27" s="15">
        <v>6926.903680056722</v>
      </c>
      <c r="C27" s="16">
        <v>6636.448699747758</v>
      </c>
      <c r="D27" s="16">
        <v>6465.291435934003</v>
      </c>
      <c r="E27" s="16">
        <v>6409.77710771195</v>
      </c>
      <c r="F27" s="16">
        <v>6561.516735485722</v>
      </c>
      <c r="G27" s="16">
        <v>6925.473827130191</v>
      </c>
      <c r="H27" s="16">
        <v>7478.812869712605</v>
      </c>
      <c r="I27" s="16">
        <v>8020.458044584977</v>
      </c>
      <c r="J27" s="16">
        <v>8447.872781368853</v>
      </c>
      <c r="K27" s="16">
        <v>8881.807005627847</v>
      </c>
      <c r="L27" s="16">
        <v>9361.114280054864</v>
      </c>
      <c r="M27" s="16">
        <v>9753.102648561518</v>
      </c>
      <c r="N27" s="16">
        <v>10082.260052088148</v>
      </c>
      <c r="O27" s="16">
        <v>10439.513446379498</v>
      </c>
      <c r="P27" s="16">
        <v>10651.933098929054</v>
      </c>
      <c r="Q27" s="16">
        <v>10784.546184927776</v>
      </c>
      <c r="R27" s="16">
        <v>10851.29770531311</v>
      </c>
      <c r="S27" s="16">
        <v>10788.548755581725</v>
      </c>
      <c r="T27" s="16">
        <v>10501.380138700708</v>
      </c>
      <c r="U27" s="16">
        <v>10111.557154425422</v>
      </c>
      <c r="V27" s="16">
        <v>9748.386090497363</v>
      </c>
      <c r="W27" s="16">
        <v>9312.916102596719</v>
      </c>
      <c r="X27" s="16">
        <v>8600.0543904123</v>
      </c>
      <c r="Y27" s="17">
        <v>7964.17281385001</v>
      </c>
    </row>
    <row r="28" spans="1:25" ht="12.75">
      <c r="A28" s="11">
        <f t="shared" si="0"/>
        <v>45132</v>
      </c>
      <c r="B28" s="15">
        <v>7479.961546512335</v>
      </c>
      <c r="C28" s="16">
        <v>7147.845278921021</v>
      </c>
      <c r="D28" s="16">
        <v>6946.531238075162</v>
      </c>
      <c r="E28" s="16">
        <v>6859.249941794503</v>
      </c>
      <c r="F28" s="16">
        <v>6951.472296241273</v>
      </c>
      <c r="G28" s="16">
        <v>7295.1284356177475</v>
      </c>
      <c r="H28" s="16">
        <v>7822.905855527758</v>
      </c>
      <c r="I28" s="16">
        <v>8416.62692790842</v>
      </c>
      <c r="J28" s="16">
        <v>8963.544702518595</v>
      </c>
      <c r="K28" s="16">
        <v>9489.838903404534</v>
      </c>
      <c r="L28" s="16">
        <v>10063.732322312459</v>
      </c>
      <c r="M28" s="16">
        <v>10520.032855518159</v>
      </c>
      <c r="N28" s="16">
        <v>10904.60618161832</v>
      </c>
      <c r="O28" s="16">
        <v>11255.989230415238</v>
      </c>
      <c r="P28" s="16">
        <v>11499.067756477105</v>
      </c>
      <c r="Q28" s="16">
        <v>11642.395642162599</v>
      </c>
      <c r="R28" s="16">
        <v>11629.88497725973</v>
      </c>
      <c r="S28" s="16">
        <v>11559.583288023106</v>
      </c>
      <c r="T28" s="16">
        <v>11294.959128417322</v>
      </c>
      <c r="U28" s="16">
        <v>10851.35102467322</v>
      </c>
      <c r="V28" s="16">
        <v>10492.736112267276</v>
      </c>
      <c r="W28" s="16">
        <v>10028.438801950084</v>
      </c>
      <c r="X28" s="16">
        <v>9263.219074494753</v>
      </c>
      <c r="Y28" s="17">
        <v>8552.039101958508</v>
      </c>
    </row>
    <row r="29" spans="1:25" ht="12.75">
      <c r="A29" s="11">
        <f t="shared" si="0"/>
        <v>45133</v>
      </c>
      <c r="B29" s="15">
        <v>7993.694552256302</v>
      </c>
      <c r="C29" s="16">
        <v>7635.923444719579</v>
      </c>
      <c r="D29" s="16">
        <v>7442.8444565124555</v>
      </c>
      <c r="E29" s="16">
        <v>7319.628413835901</v>
      </c>
      <c r="F29" s="16">
        <v>7436.444551668163</v>
      </c>
      <c r="G29" s="16">
        <v>7803.904838749323</v>
      </c>
      <c r="H29" s="16">
        <v>8376.199212453375</v>
      </c>
      <c r="I29" s="16">
        <v>8853.817142429307</v>
      </c>
      <c r="J29" s="16">
        <v>9050.836006492455</v>
      </c>
      <c r="K29" s="16">
        <v>9212.961761487812</v>
      </c>
      <c r="L29" s="16">
        <v>9372.639720732026</v>
      </c>
      <c r="M29" s="16">
        <v>9515.941464472531</v>
      </c>
      <c r="N29" s="16">
        <v>9652.305735192573</v>
      </c>
      <c r="O29" s="16">
        <v>9777.360799047643</v>
      </c>
      <c r="P29" s="16">
        <v>9897.39278381294</v>
      </c>
      <c r="Q29" s="16">
        <v>10136.525590160218</v>
      </c>
      <c r="R29" s="16">
        <v>10446.360005752598</v>
      </c>
      <c r="S29" s="16">
        <v>10715.997539441923</v>
      </c>
      <c r="T29" s="16">
        <v>10759.03906684311</v>
      </c>
      <c r="U29" s="16">
        <v>10526.673393167577</v>
      </c>
      <c r="V29" s="16">
        <v>10114.65051595306</v>
      </c>
      <c r="W29" s="16">
        <v>9723.312184454397</v>
      </c>
      <c r="X29" s="16">
        <v>9009.952159139692</v>
      </c>
      <c r="Y29" s="17">
        <v>8326.788027322347</v>
      </c>
    </row>
    <row r="30" spans="1:25" ht="12.75">
      <c r="A30" s="11">
        <f t="shared" si="0"/>
        <v>45134</v>
      </c>
      <c r="B30" s="15">
        <v>7783.548242150083</v>
      </c>
      <c r="C30" s="16">
        <v>7389.419150834484</v>
      </c>
      <c r="D30" s="16">
        <v>7130.842935941124</v>
      </c>
      <c r="E30" s="16">
        <v>7009.754592289338</v>
      </c>
      <c r="F30" s="16">
        <v>7105.197369154998</v>
      </c>
      <c r="G30" s="16">
        <v>7446.852917640916</v>
      </c>
      <c r="H30" s="16">
        <v>7978.37217669642</v>
      </c>
      <c r="I30" s="16">
        <v>8745.361338741603</v>
      </c>
      <c r="J30" s="16">
        <v>9378.798899872745</v>
      </c>
      <c r="K30" s="16">
        <v>9936.731429207914</v>
      </c>
      <c r="L30" s="16">
        <v>10485.151036843878</v>
      </c>
      <c r="M30" s="16">
        <v>10910.426489827183</v>
      </c>
      <c r="N30" s="16">
        <v>11234.030467266104</v>
      </c>
      <c r="O30" s="16">
        <v>11551.60199273708</v>
      </c>
      <c r="P30" s="16">
        <v>11693.366454963483</v>
      </c>
      <c r="Q30" s="16">
        <v>11867.513333971567</v>
      </c>
      <c r="R30" s="16">
        <v>11970.991817767412</v>
      </c>
      <c r="S30" s="16">
        <v>11949.124240576095</v>
      </c>
      <c r="T30" s="16">
        <v>11641.374179472237</v>
      </c>
      <c r="U30" s="16">
        <v>11230.11630679423</v>
      </c>
      <c r="V30" s="16">
        <v>10831.677858668869</v>
      </c>
      <c r="W30" s="16">
        <v>10307.009464413546</v>
      </c>
      <c r="X30" s="16">
        <v>9522.980921316706</v>
      </c>
      <c r="Y30" s="17">
        <v>8859.019124774682</v>
      </c>
    </row>
    <row r="31" spans="1:25" ht="12.75">
      <c r="A31" s="11">
        <f t="shared" si="0"/>
        <v>45135</v>
      </c>
      <c r="B31" s="15">
        <v>8265.963070075983</v>
      </c>
      <c r="C31" s="16">
        <v>7781.678738045894</v>
      </c>
      <c r="D31" s="16">
        <v>7407.676603462715</v>
      </c>
      <c r="E31" s="16">
        <v>7243.700077355678</v>
      </c>
      <c r="F31" s="16">
        <v>7297.372538356664</v>
      </c>
      <c r="G31" s="16">
        <v>7578.223090358042</v>
      </c>
      <c r="H31" s="16">
        <v>7984.728633486518</v>
      </c>
      <c r="I31" s="16">
        <v>8500.723953461433</v>
      </c>
      <c r="J31" s="16">
        <v>8947.338127456074</v>
      </c>
      <c r="K31" s="16">
        <v>9414.409932420818</v>
      </c>
      <c r="L31" s="16">
        <v>9925.699365539595</v>
      </c>
      <c r="M31" s="16">
        <v>10377.28087423942</v>
      </c>
      <c r="N31" s="16">
        <v>10800.222372462775</v>
      </c>
      <c r="O31" s="16">
        <v>11089.228241347462</v>
      </c>
      <c r="P31" s="16">
        <v>11251.049275126517</v>
      </c>
      <c r="Q31" s="16">
        <v>11333.768127177464</v>
      </c>
      <c r="R31" s="16">
        <v>11323.096297200465</v>
      </c>
      <c r="S31" s="16">
        <v>11082.640815811534</v>
      </c>
      <c r="T31" s="16">
        <v>10688.936058143214</v>
      </c>
      <c r="U31" s="16">
        <v>10188.255331637909</v>
      </c>
      <c r="V31" s="16">
        <v>9779.060547944127</v>
      </c>
      <c r="W31" s="16">
        <v>9164.233774021863</v>
      </c>
      <c r="X31" s="16">
        <v>8279.23777491651</v>
      </c>
      <c r="Y31" s="17">
        <v>7552.4099901581085</v>
      </c>
    </row>
    <row r="32" spans="1:25" ht="12.75">
      <c r="A32" s="11">
        <f t="shared" si="0"/>
        <v>45136</v>
      </c>
      <c r="B32" s="15">
        <v>7089.356133096636</v>
      </c>
      <c r="C32" s="16">
        <v>6789.228986918963</v>
      </c>
      <c r="D32" s="16">
        <v>6593.270912697774</v>
      </c>
      <c r="E32" s="16">
        <v>6426.450516874357</v>
      </c>
      <c r="F32" s="16">
        <v>6390.019087075455</v>
      </c>
      <c r="G32" s="16">
        <v>6434.030376192549</v>
      </c>
      <c r="H32" s="16">
        <v>6556.299294222249</v>
      </c>
      <c r="I32" s="16">
        <v>6943.54964290996</v>
      </c>
      <c r="J32" s="16">
        <v>7383.729156691506</v>
      </c>
      <c r="K32" s="16">
        <v>7770.222443220025</v>
      </c>
      <c r="L32" s="16">
        <v>8105.761220511315</v>
      </c>
      <c r="M32" s="16">
        <v>8372.196790502001</v>
      </c>
      <c r="N32" s="16">
        <v>8575.8225671477</v>
      </c>
      <c r="O32" s="16">
        <v>8798.233301662134</v>
      </c>
      <c r="P32" s="16">
        <v>8971.15113115191</v>
      </c>
      <c r="Q32" s="16">
        <v>9146.539700797955</v>
      </c>
      <c r="R32" s="16">
        <v>9241.053393856715</v>
      </c>
      <c r="S32" s="16">
        <v>9238.511360542729</v>
      </c>
      <c r="T32" s="16">
        <v>9074.249452000064</v>
      </c>
      <c r="U32" s="16">
        <v>8669.679249947094</v>
      </c>
      <c r="V32" s="16">
        <v>8361.268799705025</v>
      </c>
      <c r="W32" s="16">
        <v>8037.479276349843</v>
      </c>
      <c r="X32" s="16">
        <v>7527.615673111867</v>
      </c>
      <c r="Y32" s="17">
        <v>6983.537176716159</v>
      </c>
    </row>
    <row r="33" spans="1:25" ht="12.75">
      <c r="A33" s="11">
        <f t="shared" si="0"/>
        <v>45137</v>
      </c>
      <c r="B33" s="15">
        <v>6580.346741498411</v>
      </c>
      <c r="C33" s="16">
        <v>6301.599977580926</v>
      </c>
      <c r="D33" s="16">
        <v>6084.036273686637</v>
      </c>
      <c r="E33" s="16">
        <v>5939.360161835138</v>
      </c>
      <c r="F33" s="16">
        <v>5877.048774539466</v>
      </c>
      <c r="G33" s="16">
        <v>5839.3448795787945</v>
      </c>
      <c r="H33" s="16">
        <v>5956.023237097151</v>
      </c>
      <c r="I33" s="16">
        <v>6352.054831994401</v>
      </c>
      <c r="J33" s="16">
        <v>6792.80827337509</v>
      </c>
      <c r="K33" s="16">
        <v>7210.282833821232</v>
      </c>
      <c r="L33" s="16">
        <v>7529.942893830635</v>
      </c>
      <c r="M33" s="16">
        <v>7745.536606255295</v>
      </c>
      <c r="N33" s="16">
        <v>7932.5881733317765</v>
      </c>
      <c r="O33" s="16">
        <v>8061.424147910921</v>
      </c>
      <c r="P33" s="16">
        <v>8198.424539839474</v>
      </c>
      <c r="Q33" s="16">
        <v>8368.023600210976</v>
      </c>
      <c r="R33" s="16">
        <v>8546.957014265074</v>
      </c>
      <c r="S33" s="16">
        <v>8714.17135104013</v>
      </c>
      <c r="T33" s="16">
        <v>8646.732078410783</v>
      </c>
      <c r="U33" s="16">
        <v>8381.402173756445</v>
      </c>
      <c r="V33" s="16">
        <v>8149.601512221833</v>
      </c>
      <c r="W33" s="16">
        <v>7829.30598892652</v>
      </c>
      <c r="X33" s="16">
        <v>7331.974620932952</v>
      </c>
      <c r="Y33" s="17">
        <v>6843.235989766012</v>
      </c>
    </row>
    <row r="34" spans="1:29" ht="13.5" thickBot="1">
      <c r="A34" s="11">
        <f t="shared" si="0"/>
        <v>45138</v>
      </c>
      <c r="B34" s="19">
        <v>6466.330183266076</v>
      </c>
      <c r="C34" s="20">
        <v>6207.064436770264</v>
      </c>
      <c r="D34" s="20">
        <v>6070.267951773257</v>
      </c>
      <c r="E34" s="20">
        <v>6044.855904692807</v>
      </c>
      <c r="F34" s="20">
        <v>6227.864923214021</v>
      </c>
      <c r="G34" s="20">
        <v>6617.181872747999</v>
      </c>
      <c r="H34" s="20">
        <v>7073.566700056748</v>
      </c>
      <c r="I34" s="20">
        <v>7661.701779197911</v>
      </c>
      <c r="J34" s="20">
        <v>8114.750265411435</v>
      </c>
      <c r="K34" s="20">
        <v>8506.250566225082</v>
      </c>
      <c r="L34" s="20">
        <v>8872.701303571439</v>
      </c>
      <c r="M34" s="20">
        <v>9167.4463173297</v>
      </c>
      <c r="N34" s="20">
        <v>9355.993663034722</v>
      </c>
      <c r="O34" s="20">
        <v>9604.5591083343</v>
      </c>
      <c r="P34" s="20">
        <v>9766.490454121516</v>
      </c>
      <c r="Q34" s="20">
        <v>9922.140394859716</v>
      </c>
      <c r="R34" s="20">
        <v>9963.266289735637</v>
      </c>
      <c r="S34" s="20">
        <v>9966.854181601071</v>
      </c>
      <c r="T34" s="20">
        <v>9716.208423594113</v>
      </c>
      <c r="U34" s="20">
        <v>9361.741431383854</v>
      </c>
      <c r="V34" s="20">
        <v>9065.651005301685</v>
      </c>
      <c r="W34" s="20">
        <v>8634.973785377917</v>
      </c>
      <c r="X34" s="20">
        <v>7991.41081619156</v>
      </c>
      <c r="Y34" s="21">
        <v>7408.129581303442</v>
      </c>
      <c r="Z34" s="4"/>
      <c r="AA34" s="4"/>
      <c r="AB34" s="4"/>
      <c r="AC34" s="4"/>
    </row>
    <row r="35" spans="2:2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15" ht="17.25">
      <c r="A36" s="7" t="s">
        <v>0</v>
      </c>
      <c r="B36" s="8" t="s">
        <v>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7.25">
      <c r="A37" s="10"/>
      <c r="B37" s="8" t="s">
        <v>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7.25">
      <c r="A38" s="10"/>
      <c r="B38" s="8" t="s">
        <v>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ht="12.75">
      <c r="W39" s="22"/>
    </row>
    <row r="41" spans="1:2" ht="12.75">
      <c r="A41" s="24" t="s">
        <v>3</v>
      </c>
      <c r="B41" s="23">
        <f>+MAX(B4:Y34)</f>
        <v>11970.991817767412</v>
      </c>
    </row>
  </sheetData>
  <sheetProtection/>
  <mergeCells count="1">
    <mergeCell ref="A1:Y1"/>
  </mergeCells>
  <conditionalFormatting sqref="B4:Y7 B17:Y34 B16:S16 U16:Y16 B10:Y15 B8:S9 U8:Y9">
    <cfRule type="cellIs" priority="12" dxfId="2" operator="equal" stopIfTrue="1">
      <formula>$B$38</formula>
    </cfRule>
    <cfRule type="cellIs" priority="13" dxfId="1" operator="equal" stopIfTrue="1">
      <formula>$B$37</formula>
    </cfRule>
  </conditionalFormatting>
  <conditionalFormatting sqref="T9">
    <cfRule type="cellIs" priority="8" dxfId="2" operator="equal" stopIfTrue="1">
      <formula>$B$38</formula>
    </cfRule>
    <cfRule type="cellIs" priority="9" dxfId="1" operator="equal" stopIfTrue="1">
      <formula>$B$37</formula>
    </cfRule>
  </conditionalFormatting>
  <conditionalFormatting sqref="T16">
    <cfRule type="cellIs" priority="4" dxfId="2" operator="equal" stopIfTrue="1">
      <formula>$B$38</formula>
    </cfRule>
    <cfRule type="cellIs" priority="5" dxfId="1" operator="equal" stopIfTrue="1">
      <formula>$B$37</formula>
    </cfRule>
  </conditionalFormatting>
  <conditionalFormatting sqref="T8">
    <cfRule type="cellIs" priority="2" dxfId="2" operator="equal" stopIfTrue="1">
      <formula>$B$38</formula>
    </cfRule>
    <cfRule type="cellIs" priority="3" dxfId="1" operator="equal" stopIfTrue="1">
      <formula>$B$37</formula>
    </cfRule>
  </conditionalFormatting>
  <conditionalFormatting sqref="B4:Y34">
    <cfRule type="cellIs" priority="1" dxfId="0" operator="equal" stopIfTrue="1">
      <formula>$B$41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Transmission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</dc:creator>
  <cp:keywords/>
  <dc:description/>
  <cp:lastModifiedBy>Martinez, Marty</cp:lastModifiedBy>
  <dcterms:created xsi:type="dcterms:W3CDTF">2007-04-11T14:32:31Z</dcterms:created>
  <dcterms:modified xsi:type="dcterms:W3CDTF">2023-08-17T15:48:52Z</dcterms:modified>
  <cp:category/>
  <cp:version/>
  <cp:contentType/>
  <cp:contentStatus/>
</cp:coreProperties>
</file>