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tcllc-my.sharepoint.com/personal/kschueler_atcllc_com/Documents/"/>
    </mc:Choice>
  </mc:AlternateContent>
  <xr:revisionPtr revIDLastSave="0" documentId="8_{5D63B7DD-6106-4766-BF18-122209CD02D5}" xr6:coauthVersionLast="47" xr6:coauthVersionMax="47" xr10:uidLastSave="{00000000-0000-0000-0000-000000000000}"/>
  <bookViews>
    <workbookView xWindow="-120" yWindow="-120" windowWidth="51840" windowHeight="21120" tabRatio="777" activeTab="1" xr2:uid="{B8CCF768-69E6-4B79-9DB6-C6B17FAC7B14}"/>
  </bookViews>
  <sheets>
    <sheet name="Read Me" sheetId="14" r:id="rId1"/>
    <sheet name="RTS Table" sheetId="15" r:id="rId2"/>
  </sheet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_xlnm.Print_Area" localSheetId="1">'RTS Table'!$A$1:$O$21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15" l="1"/>
  <c r="F14" i="15" s="1"/>
  <c r="AK14" i="15" l="1"/>
  <c r="AJ14" i="15"/>
  <c r="M14" i="15"/>
  <c r="BG14" i="15"/>
  <c r="AY14" i="15"/>
  <c r="AQ14" i="15"/>
  <c r="AI14" i="15"/>
  <c r="AA14" i="15"/>
  <c r="S14" i="15"/>
  <c r="L14" i="15"/>
  <c r="AS14" i="15"/>
  <c r="AZ14" i="15"/>
  <c r="AB14" i="15"/>
  <c r="T14" i="15"/>
  <c r="BF14" i="15"/>
  <c r="AX14" i="15"/>
  <c r="AP14" i="15"/>
  <c r="AH14" i="15"/>
  <c r="Z14" i="15"/>
  <c r="R14" i="15"/>
  <c r="K14" i="15"/>
  <c r="J14" i="15"/>
  <c r="BI14" i="15"/>
  <c r="U14" i="15"/>
  <c r="AR14" i="15"/>
  <c r="AO14" i="15"/>
  <c r="Q14" i="15"/>
  <c r="BD14" i="15"/>
  <c r="AV14" i="15"/>
  <c r="AN14" i="15"/>
  <c r="AF14" i="15"/>
  <c r="X14" i="15"/>
  <c r="P14" i="15"/>
  <c r="I14" i="15"/>
  <c r="BA14" i="15"/>
  <c r="N14" i="15"/>
  <c r="AW14" i="15"/>
  <c r="Y14" i="15"/>
  <c r="BK14" i="15"/>
  <c r="BC14" i="15"/>
  <c r="AU14" i="15"/>
  <c r="AM14" i="15"/>
  <c r="AE14" i="15"/>
  <c r="W14" i="15"/>
  <c r="E14" i="15"/>
  <c r="H14" i="15"/>
  <c r="AC14" i="15"/>
  <c r="BH14" i="15"/>
  <c r="BE14" i="15"/>
  <c r="AG14" i="15"/>
  <c r="BJ14" i="15"/>
  <c r="BB14" i="15"/>
  <c r="AT14" i="15"/>
  <c r="AL14" i="15"/>
  <c r="AD14" i="15"/>
  <c r="V14" i="15"/>
  <c r="O14" i="15"/>
  <c r="G14" i="15"/>
  <c r="BA13" i="15"/>
  <c r="BB13" i="15" s="1"/>
  <c r="BC13" i="15" s="1"/>
  <c r="BD13" i="15" s="1"/>
  <c r="BE13" i="15" s="1"/>
  <c r="BF13" i="15" s="1"/>
  <c r="BG13" i="15" s="1"/>
  <c r="BH13" i="15" s="1"/>
  <c r="BI13" i="15" s="1"/>
  <c r="BJ13" i="15" s="1"/>
  <c r="BK13" i="15" s="1"/>
  <c r="E13" i="15"/>
  <c r="F13" i="15" s="1"/>
  <c r="G13" i="15" s="1"/>
  <c r="H13" i="15" s="1"/>
  <c r="I13" i="15" s="1"/>
  <c r="J13" i="15" s="1"/>
  <c r="K13" i="15" s="1"/>
  <c r="L13" i="15" s="1"/>
  <c r="M13" i="15" s="1"/>
  <c r="N13" i="15" s="1"/>
  <c r="O13" i="15" s="1"/>
  <c r="P13" i="15" s="1"/>
  <c r="Q13" i="15" s="1"/>
  <c r="R13" i="15" s="1"/>
  <c r="S13" i="15" s="1"/>
  <c r="T13" i="15" s="1"/>
  <c r="U13" i="15" s="1"/>
  <c r="V13" i="15" s="1"/>
  <c r="W13" i="15" s="1"/>
  <c r="X13" i="15" s="1"/>
  <c r="Y13" i="15" s="1"/>
  <c r="Z13" i="15" s="1"/>
  <c r="AA13" i="15" s="1"/>
  <c r="AB13" i="15" s="1"/>
  <c r="AC13" i="15" s="1"/>
  <c r="AD13" i="15" s="1"/>
  <c r="AE13" i="15" s="1"/>
  <c r="AF13" i="15" s="1"/>
  <c r="AG13" i="15" s="1"/>
  <c r="AH13" i="15" s="1"/>
  <c r="AI13" i="15" s="1"/>
  <c r="AJ13" i="15" s="1"/>
  <c r="AK13" i="15" s="1"/>
  <c r="AL13" i="15" s="1"/>
  <c r="AM13" i="15" s="1"/>
  <c r="AN13" i="15" s="1"/>
  <c r="AO13" i="15" s="1"/>
  <c r="AP13" i="15" s="1"/>
  <c r="AQ13" i="15" s="1"/>
  <c r="AR13" i="15" s="1"/>
  <c r="AS13" i="15" s="1"/>
  <c r="AT13" i="15" s="1"/>
  <c r="AU13" i="15" s="1"/>
  <c r="AV13" i="15" s="1"/>
  <c r="AW13" i="15" s="1"/>
  <c r="AX13" i="15" s="1"/>
  <c r="AY13" i="15" s="1"/>
</calcChain>
</file>

<file path=xl/sharedStrings.xml><?xml version="1.0" encoding="utf-8"?>
<sst xmlns="http://schemas.openxmlformats.org/spreadsheetml/2006/main" count="20" uniqueCount="20">
  <si>
    <t>Location:</t>
  </si>
  <si>
    <t>Data Date:</t>
  </si>
  <si>
    <t>Instructions for the D-T Interconnection Customers</t>
  </si>
  <si>
    <t>Contact Info:</t>
  </si>
  <si>
    <t xml:space="preserve">Month #  </t>
  </si>
  <si>
    <t xml:space="preserve">Month  </t>
  </si>
  <si>
    <t xml:space="preserve">Peak Active Power Requirement (MW) on day 1 of month*  </t>
  </si>
  <si>
    <t xml:space="preserve">Peak Reactive Power Requirement (Mvar) on day 1 of month  </t>
  </si>
  <si>
    <t>Customer Unique Load Charactoristic Comments (if applicable)</t>
  </si>
  <si>
    <t xml:space="preserve">Name:  </t>
  </si>
  <si>
    <t xml:space="preserve">Position:  </t>
  </si>
  <si>
    <t xml:space="preserve">Company:  </t>
  </si>
  <si>
    <t xml:space="preserve">Max Load Oscillation at POI (MW) in forecast month  </t>
  </si>
  <si>
    <t>*  total load including construction, commissioning, and operation load</t>
  </si>
  <si>
    <t xml:space="preserve">The Requested Transmission Service (RTS) table should be completed and sent to T-DLIRFS@atcllc.com at the beginning of each quarter (Jan, Apr, Jul, Oct). </t>
  </si>
  <si>
    <t xml:space="preserve">If there are not any changes from the previous RTS submittal, an email to T-DLIRFS@atcllc.com confirming there are no changes is requested. </t>
  </si>
  <si>
    <t>ATC D-T Interconnection Customer Requested Transmission Service Table</t>
  </si>
  <si>
    <t>Interconnection Customer Requested Transmission Service Table</t>
  </si>
  <si>
    <t xml:space="preserve">Enter First Month of Load Ramp:   </t>
  </si>
  <si>
    <r>
      <rPr>
        <sz val="11"/>
        <color rgb="FFFF0000"/>
        <rFont val="Calibri"/>
        <family val="2"/>
        <scheme val="minor"/>
      </rPr>
      <t xml:space="preserve">Rev 16 in draft, to be published in Summer 2026  </t>
    </r>
    <r>
      <rPr>
        <sz val="11"/>
        <color theme="1"/>
        <rFont val="Calibri"/>
        <family val="2"/>
        <scheme val="minor"/>
      </rPr>
      <t xml:space="preserve">- Refer to the Load Interconnection Guide, section 2.1.4 - Unforecasted Load Interconnection Requests - Requested Transmission Service (published to https://www.atcllc.com/customer-engagement/ , under Distribution Interconnections) for additional information.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</si>
</sst>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[$-409]mmm\-yy;@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rgb="FFC0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sz val="18"/>
      <name val="Calibri"/>
      <family val="2"/>
      <scheme val="minor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36">
    <xf numFmtId="0" fontId="0" fillId="0" borderId="0" xfId="0"/>
    <xf numFmtId="164" fontId="0" fillId="0" borderId="1" xfId="1" applyNumberFormat="1" applyFont="1" applyBorder="1" applyAlignment="1">
      <alignment horizontal="center"/>
    </xf>
    <xf numFmtId="0" fontId="0" fillId="0" borderId="0" xfId="0" applyAlignment="1">
      <alignment wrapText="1"/>
    </xf>
    <xf numFmtId="0" fontId="2" fillId="0" borderId="0" xfId="0" applyFont="1" applyAlignment="1">
      <alignment vertical="center"/>
    </xf>
    <xf numFmtId="0" fontId="4" fillId="0" borderId="0" xfId="0" applyFont="1"/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Alignment="1">
      <alignment horizontal="right"/>
    </xf>
    <xf numFmtId="164" fontId="0" fillId="0" borderId="5" xfId="1" applyNumberFormat="1" applyFont="1" applyBorder="1" applyAlignment="1">
      <alignment horizontal="center"/>
    </xf>
    <xf numFmtId="164" fontId="0" fillId="0" borderId="10" xfId="1" applyNumberFormat="1" applyFont="1" applyBorder="1" applyAlignment="1">
      <alignment horizontal="center"/>
    </xf>
    <xf numFmtId="164" fontId="0" fillId="0" borderId="11" xfId="1" applyNumberFormat="1" applyFont="1" applyBorder="1" applyAlignment="1">
      <alignment horizontal="center"/>
    </xf>
    <xf numFmtId="164" fontId="0" fillId="0" borderId="8" xfId="1" applyNumberFormat="1" applyFont="1" applyBorder="1" applyAlignment="1">
      <alignment horizontal="center"/>
    </xf>
    <xf numFmtId="164" fontId="0" fillId="0" borderId="9" xfId="1" applyNumberFormat="1" applyFont="1" applyBorder="1" applyAlignment="1">
      <alignment horizontal="center"/>
    </xf>
    <xf numFmtId="0" fontId="1" fillId="0" borderId="4" xfId="0" applyFont="1" applyBorder="1"/>
    <xf numFmtId="0" fontId="1" fillId="0" borderId="2" xfId="0" applyFont="1" applyBorder="1"/>
    <xf numFmtId="0" fontId="0" fillId="0" borderId="4" xfId="0" applyBorder="1"/>
    <xf numFmtId="0" fontId="0" fillId="0" borderId="2" xfId="0" applyBorder="1"/>
    <xf numFmtId="0" fontId="1" fillId="0" borderId="0" xfId="0" applyFont="1" applyAlignment="1">
      <alignment horizontal="left"/>
    </xf>
    <xf numFmtId="0" fontId="4" fillId="0" borderId="0" xfId="0" applyFont="1" applyAlignment="1">
      <alignment wrapText="1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17" fontId="1" fillId="2" borderId="8" xfId="0" applyNumberFormat="1" applyFont="1" applyFill="1" applyBorder="1" applyAlignment="1">
      <alignment horizontal="center"/>
    </xf>
    <xf numFmtId="17" fontId="1" fillId="2" borderId="9" xfId="0" applyNumberFormat="1" applyFont="1" applyFill="1" applyBorder="1" applyAlignment="1">
      <alignment horizontal="center"/>
    </xf>
    <xf numFmtId="165" fontId="0" fillId="3" borderId="1" xfId="0" applyNumberFormat="1" applyFill="1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horizontal="left"/>
    </xf>
    <xf numFmtId="0" fontId="0" fillId="0" borderId="15" xfId="0" applyBorder="1" applyAlignment="1">
      <alignment horizontal="right"/>
    </xf>
    <xf numFmtId="0" fontId="0" fillId="0" borderId="13" xfId="0" applyBorder="1" applyAlignment="1">
      <alignment horizontal="right"/>
    </xf>
    <xf numFmtId="0" fontId="0" fillId="0" borderId="14" xfId="0" applyBorder="1" applyAlignment="1">
      <alignment horizontal="right"/>
    </xf>
    <xf numFmtId="0" fontId="0" fillId="0" borderId="12" xfId="0" applyBorder="1" applyAlignment="1">
      <alignment horizontal="right"/>
    </xf>
    <xf numFmtId="0" fontId="0" fillId="0" borderId="16" xfId="0" applyBorder="1" applyAlignment="1">
      <alignment horizontal="right"/>
    </xf>
    <xf numFmtId="0" fontId="0" fillId="0" borderId="3" xfId="0" applyBorder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EF9B19-E337-4C39-9807-027A64F643CC}">
  <sheetPr>
    <tabColor rgb="FFFFFF00"/>
  </sheetPr>
  <dimension ref="B1:C6"/>
  <sheetViews>
    <sheetView workbookViewId="0">
      <selection activeCell="C11" sqref="C11"/>
    </sheetView>
  </sheetViews>
  <sheetFormatPr defaultRowHeight="15" x14ac:dyDescent="0.25"/>
  <cols>
    <col min="1" max="1" width="2.5703125" customWidth="1"/>
    <col min="3" max="3" width="204.140625" style="2" customWidth="1"/>
  </cols>
  <sheetData>
    <row r="1" spans="2:3" ht="23.25" x14ac:dyDescent="0.25">
      <c r="B1" s="6" t="s">
        <v>16</v>
      </c>
    </row>
    <row r="3" spans="2:3" s="4" customFormat="1" ht="18.75" x14ac:dyDescent="0.3">
      <c r="B3" s="5" t="s">
        <v>2</v>
      </c>
      <c r="C3" s="18"/>
    </row>
    <row r="4" spans="2:3" x14ac:dyDescent="0.25">
      <c r="B4">
        <v>1</v>
      </c>
      <c r="C4" s="2" t="s">
        <v>14</v>
      </c>
    </row>
    <row r="5" spans="2:3" x14ac:dyDescent="0.25">
      <c r="B5">
        <v>2</v>
      </c>
      <c r="C5" s="2" t="s">
        <v>15</v>
      </c>
    </row>
    <row r="6" spans="2:3" ht="30" x14ac:dyDescent="0.25">
      <c r="B6">
        <v>3</v>
      </c>
      <c r="C6" s="2" t="s">
        <v>19</v>
      </c>
    </row>
  </sheetData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E52381-3693-4E09-B9B9-16CF46510652}">
  <sheetPr>
    <tabColor rgb="FF92D050"/>
  </sheetPr>
  <dimension ref="A1:BK23"/>
  <sheetViews>
    <sheetView tabSelected="1" zoomScaleNormal="100" workbookViewId="0">
      <selection activeCell="F27" sqref="F27"/>
    </sheetView>
  </sheetViews>
  <sheetFormatPr defaultRowHeight="15" x14ac:dyDescent="0.25"/>
  <cols>
    <col min="1" max="1" width="3.140625" customWidth="1"/>
    <col min="2" max="2" width="16.5703125" customWidth="1"/>
    <col min="3" max="3" width="57.42578125" customWidth="1"/>
    <col min="4" max="67" width="8.5703125" customWidth="1"/>
  </cols>
  <sheetData>
    <row r="1" spans="1:63" ht="23.25" x14ac:dyDescent="0.25">
      <c r="B1" s="3" t="s">
        <v>17</v>
      </c>
      <c r="C1" s="3"/>
      <c r="M1" s="2"/>
      <c r="N1" s="2"/>
    </row>
    <row r="2" spans="1:63" ht="8.4499999999999993" customHeight="1" x14ac:dyDescent="0.25">
      <c r="A2" s="3"/>
    </row>
    <row r="3" spans="1:63" x14ac:dyDescent="0.25">
      <c r="B3" s="17" t="s">
        <v>0</v>
      </c>
      <c r="C3" s="13"/>
      <c r="E3" s="29" t="s">
        <v>8</v>
      </c>
      <c r="F3" s="29"/>
      <c r="G3" s="29"/>
      <c r="H3" s="29"/>
      <c r="I3" s="29"/>
      <c r="J3" s="29"/>
      <c r="K3" s="29"/>
      <c r="L3" s="29"/>
      <c r="M3" s="29"/>
      <c r="N3" s="29"/>
      <c r="O3" s="29"/>
    </row>
    <row r="4" spans="1:63" x14ac:dyDescent="0.25">
      <c r="B4" s="17" t="s">
        <v>1</v>
      </c>
      <c r="C4" s="14"/>
      <c r="D4" s="2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</row>
    <row r="5" spans="1:63" x14ac:dyDescent="0.25">
      <c r="B5" s="17" t="s">
        <v>3</v>
      </c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</row>
    <row r="6" spans="1:63" x14ac:dyDescent="0.25">
      <c r="B6" s="7" t="s">
        <v>9</v>
      </c>
      <c r="C6" s="15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</row>
    <row r="7" spans="1:63" x14ac:dyDescent="0.25">
      <c r="B7" s="7" t="s">
        <v>10</v>
      </c>
      <c r="C7" s="16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</row>
    <row r="8" spans="1:63" x14ac:dyDescent="0.25">
      <c r="B8" s="7" t="s">
        <v>11</v>
      </c>
      <c r="C8" s="16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</row>
    <row r="11" spans="1:63" x14ac:dyDescent="0.25">
      <c r="C11" s="7" t="s">
        <v>18</v>
      </c>
      <c r="D11" s="23">
        <v>46753</v>
      </c>
    </row>
    <row r="12" spans="1:63" ht="15.75" thickBot="1" x14ac:dyDescent="0.3"/>
    <row r="13" spans="1:63" x14ac:dyDescent="0.25">
      <c r="B13" s="32" t="s">
        <v>4</v>
      </c>
      <c r="C13" s="33"/>
      <c r="D13" s="19">
        <v>1</v>
      </c>
      <c r="E13" s="19">
        <f>+D13+1</f>
        <v>2</v>
      </c>
      <c r="F13" s="19">
        <f t="shared" ref="F13:AY13" si="0">+E13+1</f>
        <v>3</v>
      </c>
      <c r="G13" s="19">
        <f t="shared" si="0"/>
        <v>4</v>
      </c>
      <c r="H13" s="19">
        <f t="shared" si="0"/>
        <v>5</v>
      </c>
      <c r="I13" s="19">
        <f t="shared" si="0"/>
        <v>6</v>
      </c>
      <c r="J13" s="19">
        <f t="shared" si="0"/>
        <v>7</v>
      </c>
      <c r="K13" s="19">
        <f t="shared" si="0"/>
        <v>8</v>
      </c>
      <c r="L13" s="19">
        <f t="shared" si="0"/>
        <v>9</v>
      </c>
      <c r="M13" s="19">
        <f t="shared" si="0"/>
        <v>10</v>
      </c>
      <c r="N13" s="19">
        <f t="shared" si="0"/>
        <v>11</v>
      </c>
      <c r="O13" s="19">
        <f t="shared" si="0"/>
        <v>12</v>
      </c>
      <c r="P13" s="19">
        <f t="shared" si="0"/>
        <v>13</v>
      </c>
      <c r="Q13" s="19">
        <f t="shared" si="0"/>
        <v>14</v>
      </c>
      <c r="R13" s="19">
        <f t="shared" si="0"/>
        <v>15</v>
      </c>
      <c r="S13" s="19">
        <f t="shared" si="0"/>
        <v>16</v>
      </c>
      <c r="T13" s="19">
        <f t="shared" si="0"/>
        <v>17</v>
      </c>
      <c r="U13" s="19">
        <f t="shared" si="0"/>
        <v>18</v>
      </c>
      <c r="V13" s="19">
        <f t="shared" si="0"/>
        <v>19</v>
      </c>
      <c r="W13" s="19">
        <f t="shared" si="0"/>
        <v>20</v>
      </c>
      <c r="X13" s="19">
        <f t="shared" si="0"/>
        <v>21</v>
      </c>
      <c r="Y13" s="19">
        <f t="shared" si="0"/>
        <v>22</v>
      </c>
      <c r="Z13" s="19">
        <f t="shared" si="0"/>
        <v>23</v>
      </c>
      <c r="AA13" s="19">
        <f t="shared" si="0"/>
        <v>24</v>
      </c>
      <c r="AB13" s="19">
        <f t="shared" si="0"/>
        <v>25</v>
      </c>
      <c r="AC13" s="19">
        <f t="shared" si="0"/>
        <v>26</v>
      </c>
      <c r="AD13" s="19">
        <f t="shared" si="0"/>
        <v>27</v>
      </c>
      <c r="AE13" s="19">
        <f t="shared" si="0"/>
        <v>28</v>
      </c>
      <c r="AF13" s="19">
        <f t="shared" si="0"/>
        <v>29</v>
      </c>
      <c r="AG13" s="19">
        <f t="shared" si="0"/>
        <v>30</v>
      </c>
      <c r="AH13" s="19">
        <f t="shared" si="0"/>
        <v>31</v>
      </c>
      <c r="AI13" s="19">
        <f t="shared" si="0"/>
        <v>32</v>
      </c>
      <c r="AJ13" s="19">
        <f t="shared" si="0"/>
        <v>33</v>
      </c>
      <c r="AK13" s="19">
        <f t="shared" si="0"/>
        <v>34</v>
      </c>
      <c r="AL13" s="19">
        <f t="shared" si="0"/>
        <v>35</v>
      </c>
      <c r="AM13" s="19">
        <f t="shared" si="0"/>
        <v>36</v>
      </c>
      <c r="AN13" s="19">
        <f t="shared" si="0"/>
        <v>37</v>
      </c>
      <c r="AO13" s="19">
        <f t="shared" si="0"/>
        <v>38</v>
      </c>
      <c r="AP13" s="19">
        <f t="shared" si="0"/>
        <v>39</v>
      </c>
      <c r="AQ13" s="19">
        <f t="shared" si="0"/>
        <v>40</v>
      </c>
      <c r="AR13" s="19">
        <f t="shared" si="0"/>
        <v>41</v>
      </c>
      <c r="AS13" s="19">
        <f t="shared" si="0"/>
        <v>42</v>
      </c>
      <c r="AT13" s="19">
        <f t="shared" si="0"/>
        <v>43</v>
      </c>
      <c r="AU13" s="19">
        <f t="shared" si="0"/>
        <v>44</v>
      </c>
      <c r="AV13" s="19">
        <f t="shared" si="0"/>
        <v>45</v>
      </c>
      <c r="AW13" s="19">
        <f t="shared" si="0"/>
        <v>46</v>
      </c>
      <c r="AX13" s="19">
        <f t="shared" si="0"/>
        <v>47</v>
      </c>
      <c r="AY13" s="19">
        <f t="shared" si="0"/>
        <v>48</v>
      </c>
      <c r="AZ13" s="19">
        <v>49</v>
      </c>
      <c r="BA13" s="19">
        <f>+AZ13+1</f>
        <v>50</v>
      </c>
      <c r="BB13" s="19">
        <f t="shared" ref="BB13:BK13" si="1">+BA13+1</f>
        <v>51</v>
      </c>
      <c r="BC13" s="19">
        <f t="shared" si="1"/>
        <v>52</v>
      </c>
      <c r="BD13" s="19">
        <f t="shared" si="1"/>
        <v>53</v>
      </c>
      <c r="BE13" s="19">
        <f t="shared" si="1"/>
        <v>54</v>
      </c>
      <c r="BF13" s="19">
        <f t="shared" si="1"/>
        <v>55</v>
      </c>
      <c r="BG13" s="19">
        <f t="shared" si="1"/>
        <v>56</v>
      </c>
      <c r="BH13" s="19">
        <f t="shared" si="1"/>
        <v>57</v>
      </c>
      <c r="BI13" s="19">
        <f t="shared" si="1"/>
        <v>58</v>
      </c>
      <c r="BJ13" s="19">
        <f t="shared" si="1"/>
        <v>59</v>
      </c>
      <c r="BK13" s="20">
        <f t="shared" si="1"/>
        <v>60</v>
      </c>
    </row>
    <row r="14" spans="1:63" ht="15.75" thickBot="1" x14ac:dyDescent="0.3">
      <c r="B14" s="30" t="s">
        <v>5</v>
      </c>
      <c r="C14" s="31"/>
      <c r="D14" s="21">
        <f>+D11</f>
        <v>46753</v>
      </c>
      <c r="E14" s="21">
        <f>+$D$14+31*D13</f>
        <v>46784</v>
      </c>
      <c r="F14" s="21">
        <f t="shared" ref="F14:O14" si="2">+$D$14+31*E13</f>
        <v>46815</v>
      </c>
      <c r="G14" s="21">
        <f t="shared" si="2"/>
        <v>46846</v>
      </c>
      <c r="H14" s="21">
        <f t="shared" si="2"/>
        <v>46877</v>
      </c>
      <c r="I14" s="21">
        <f t="shared" si="2"/>
        <v>46908</v>
      </c>
      <c r="J14" s="21">
        <f t="shared" si="2"/>
        <v>46939</v>
      </c>
      <c r="K14" s="21">
        <f t="shared" si="2"/>
        <v>46970</v>
      </c>
      <c r="L14" s="21">
        <f t="shared" si="2"/>
        <v>47001</v>
      </c>
      <c r="M14" s="21">
        <f t="shared" si="2"/>
        <v>47032</v>
      </c>
      <c r="N14" s="21">
        <f t="shared" si="2"/>
        <v>47063</v>
      </c>
      <c r="O14" s="21">
        <f t="shared" si="2"/>
        <v>47094</v>
      </c>
      <c r="P14" s="21">
        <f t="shared" ref="P14:AA14" si="3">+$D$14+30.5*O13</f>
        <v>47119</v>
      </c>
      <c r="Q14" s="21">
        <f t="shared" si="3"/>
        <v>47149.5</v>
      </c>
      <c r="R14" s="21">
        <f t="shared" si="3"/>
        <v>47180</v>
      </c>
      <c r="S14" s="21">
        <f t="shared" si="3"/>
        <v>47210.5</v>
      </c>
      <c r="T14" s="21">
        <f t="shared" si="3"/>
        <v>47241</v>
      </c>
      <c r="U14" s="21">
        <f t="shared" si="3"/>
        <v>47271.5</v>
      </c>
      <c r="V14" s="21">
        <f t="shared" si="3"/>
        <v>47302</v>
      </c>
      <c r="W14" s="21">
        <f t="shared" si="3"/>
        <v>47332.5</v>
      </c>
      <c r="X14" s="21">
        <f t="shared" si="3"/>
        <v>47363</v>
      </c>
      <c r="Y14" s="21">
        <f t="shared" si="3"/>
        <v>47393.5</v>
      </c>
      <c r="Z14" s="21">
        <f t="shared" si="3"/>
        <v>47424</v>
      </c>
      <c r="AA14" s="21">
        <f t="shared" si="3"/>
        <v>47454.5</v>
      </c>
      <c r="AB14" s="21">
        <f t="shared" ref="AB14:AN14" si="4">+$D$14+30.5*AA13</f>
        <v>47485</v>
      </c>
      <c r="AC14" s="21">
        <f t="shared" si="4"/>
        <v>47515.5</v>
      </c>
      <c r="AD14" s="21">
        <f t="shared" si="4"/>
        <v>47546</v>
      </c>
      <c r="AE14" s="21">
        <f t="shared" si="4"/>
        <v>47576.5</v>
      </c>
      <c r="AF14" s="21">
        <f t="shared" si="4"/>
        <v>47607</v>
      </c>
      <c r="AG14" s="21">
        <f t="shared" si="4"/>
        <v>47637.5</v>
      </c>
      <c r="AH14" s="21">
        <f t="shared" si="4"/>
        <v>47668</v>
      </c>
      <c r="AI14" s="21">
        <f t="shared" si="4"/>
        <v>47698.5</v>
      </c>
      <c r="AJ14" s="21">
        <f t="shared" si="4"/>
        <v>47729</v>
      </c>
      <c r="AK14" s="21">
        <f t="shared" si="4"/>
        <v>47759.5</v>
      </c>
      <c r="AL14" s="21">
        <f t="shared" si="4"/>
        <v>47790</v>
      </c>
      <c r="AM14" s="21">
        <f t="shared" si="4"/>
        <v>47820.5</v>
      </c>
      <c r="AN14" s="21">
        <f t="shared" si="4"/>
        <v>47851</v>
      </c>
      <c r="AO14" s="21">
        <f t="shared" ref="AO14:BK14" si="5">+$D$14+30.5*AN13</f>
        <v>47881.5</v>
      </c>
      <c r="AP14" s="21">
        <f t="shared" si="5"/>
        <v>47912</v>
      </c>
      <c r="AQ14" s="21">
        <f t="shared" si="5"/>
        <v>47942.5</v>
      </c>
      <c r="AR14" s="21">
        <f t="shared" si="5"/>
        <v>47973</v>
      </c>
      <c r="AS14" s="21">
        <f t="shared" si="5"/>
        <v>48003.5</v>
      </c>
      <c r="AT14" s="21">
        <f t="shared" si="5"/>
        <v>48034</v>
      </c>
      <c r="AU14" s="21">
        <f t="shared" si="5"/>
        <v>48064.5</v>
      </c>
      <c r="AV14" s="21">
        <f t="shared" si="5"/>
        <v>48095</v>
      </c>
      <c r="AW14" s="21">
        <f t="shared" si="5"/>
        <v>48125.5</v>
      </c>
      <c r="AX14" s="21">
        <f t="shared" si="5"/>
        <v>48156</v>
      </c>
      <c r="AY14" s="21">
        <f t="shared" si="5"/>
        <v>48186.5</v>
      </c>
      <c r="AZ14" s="21">
        <f t="shared" si="5"/>
        <v>48217</v>
      </c>
      <c r="BA14" s="21">
        <f t="shared" si="5"/>
        <v>48247.5</v>
      </c>
      <c r="BB14" s="21">
        <f t="shared" si="5"/>
        <v>48278</v>
      </c>
      <c r="BC14" s="21">
        <f t="shared" si="5"/>
        <v>48308.5</v>
      </c>
      <c r="BD14" s="21">
        <f t="shared" si="5"/>
        <v>48339</v>
      </c>
      <c r="BE14" s="21">
        <f t="shared" si="5"/>
        <v>48369.5</v>
      </c>
      <c r="BF14" s="21">
        <f t="shared" si="5"/>
        <v>48400</v>
      </c>
      <c r="BG14" s="21">
        <f t="shared" si="5"/>
        <v>48430.5</v>
      </c>
      <c r="BH14" s="21">
        <f t="shared" si="5"/>
        <v>48461</v>
      </c>
      <c r="BI14" s="21">
        <f t="shared" si="5"/>
        <v>48491.5</v>
      </c>
      <c r="BJ14" s="21">
        <f t="shared" si="5"/>
        <v>48522</v>
      </c>
      <c r="BK14" s="22">
        <f t="shared" si="5"/>
        <v>48552.5</v>
      </c>
    </row>
    <row r="15" spans="1:63" x14ac:dyDescent="0.25">
      <c r="B15" s="32" t="s">
        <v>6</v>
      </c>
      <c r="C15" s="33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9"/>
    </row>
    <row r="16" spans="1:63" x14ac:dyDescent="0.25">
      <c r="B16" s="34" t="s">
        <v>7</v>
      </c>
      <c r="C16" s="35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0"/>
    </row>
    <row r="17" spans="2:63" x14ac:dyDescent="0.25">
      <c r="B17" s="34" t="s">
        <v>12</v>
      </c>
      <c r="C17" s="35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0"/>
    </row>
    <row r="18" spans="2:63" x14ac:dyDescent="0.25">
      <c r="B18" s="24"/>
      <c r="C18" s="25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0"/>
    </row>
    <row r="19" spans="2:63" x14ac:dyDescent="0.25">
      <c r="B19" s="24"/>
      <c r="C19" s="25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0"/>
    </row>
    <row r="20" spans="2:63" x14ac:dyDescent="0.25">
      <c r="B20" s="24"/>
      <c r="C20" s="25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0"/>
    </row>
    <row r="21" spans="2:63" ht="15.75" thickBot="1" x14ac:dyDescent="0.3">
      <c r="B21" s="26"/>
      <c r="C21" s="27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/>
      <c r="AV21" s="11"/>
      <c r="AW21" s="11"/>
      <c r="AX21" s="11"/>
      <c r="AY21" s="11"/>
      <c r="AZ21" s="11"/>
      <c r="BA21" s="11"/>
      <c r="BB21" s="11"/>
      <c r="BC21" s="11"/>
      <c r="BD21" s="11"/>
      <c r="BE21" s="11"/>
      <c r="BF21" s="11"/>
      <c r="BG21" s="11"/>
      <c r="BH21" s="11"/>
      <c r="BI21" s="11"/>
      <c r="BJ21" s="11"/>
      <c r="BK21" s="12"/>
    </row>
    <row r="23" spans="2:63" x14ac:dyDescent="0.25">
      <c r="B23" t="s">
        <v>13</v>
      </c>
    </row>
  </sheetData>
  <mergeCells count="11">
    <mergeCell ref="B20:C20"/>
    <mergeCell ref="B21:C21"/>
    <mergeCell ref="E4:O8"/>
    <mergeCell ref="E3:O3"/>
    <mergeCell ref="B14:C14"/>
    <mergeCell ref="B15:C15"/>
    <mergeCell ref="B16:C16"/>
    <mergeCell ref="B17:C17"/>
    <mergeCell ref="B18:C18"/>
    <mergeCell ref="B19:C19"/>
    <mergeCell ref="B13:C13"/>
  </mergeCells>
  <pageMargins left="0.7" right="0.7" top="0.75" bottom="0.75" header="0.3" footer="0.3"/>
  <pageSetup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Read Me</vt:lpstr>
      <vt:lpstr>RTS Table</vt:lpstr>
      <vt:lpstr>'RTS Table'!Print_Area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Guo, Chengyue</dc:creator>
  <cp:keywords/>
  <dc:description/>
  <cp:lastModifiedBy>Schueler, Kaylin</cp:lastModifiedBy>
  <cp:revision/>
  <cp:lastPrinted>2026-02-14T18:52:51Z</cp:lastPrinted>
  <dcterms:created xsi:type="dcterms:W3CDTF">2023-02-08T02:27:22Z</dcterms:created>
  <dcterms:modified xsi:type="dcterms:W3CDTF">2026-06-30T14:10:29Z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{05FFF075-4662-4DE9-A18D-071F91B5A5B8}</vt:lpwstr>
  </property>
  <property fmtid="{D5CDD505-2E9C-101B-9397-08002B2CF9AE}" pid="3" name="MSIP_Label_1af6ed34-4f5d-4764-ba5e-30b50412c2a9_Enabled">
    <vt:lpwstr>true</vt:lpwstr>
  </property>
  <property fmtid="{D5CDD505-2E9C-101B-9397-08002B2CF9AE}" pid="4" name="MSIP_Label_1af6ed34-4f5d-4764-ba5e-30b50412c2a9_SetDate">
    <vt:lpwstr>2025-06-19T20:58:01Z</vt:lpwstr>
  </property>
  <property fmtid="{D5CDD505-2E9C-101B-9397-08002B2CF9AE}" pid="5" name="MSIP_Label_1af6ed34-4f5d-4764-ba5e-30b50412c2a9_Method">
    <vt:lpwstr>Standard</vt:lpwstr>
  </property>
  <property fmtid="{D5CDD505-2E9C-101B-9397-08002B2CF9AE}" pid="6" name="MSIP_Label_1af6ed34-4f5d-4764-ba5e-30b50412c2a9_Name">
    <vt:lpwstr>All_Employees_NDA</vt:lpwstr>
  </property>
  <property fmtid="{D5CDD505-2E9C-101B-9397-08002B2CF9AE}" pid="7" name="MSIP_Label_1af6ed34-4f5d-4764-ba5e-30b50412c2a9_SiteId">
    <vt:lpwstr>671a54b8-e008-40a8-9339-8ff98a1e76a7</vt:lpwstr>
  </property>
  <property fmtid="{D5CDD505-2E9C-101B-9397-08002B2CF9AE}" pid="8" name="MSIP_Label_1af6ed34-4f5d-4764-ba5e-30b50412c2a9_ActionId">
    <vt:lpwstr>9f10caae-7911-41c3-ae24-8ee02004973f</vt:lpwstr>
  </property>
  <property fmtid="{D5CDD505-2E9C-101B-9397-08002B2CF9AE}" pid="9" name="MSIP_Label_1af6ed34-4f5d-4764-ba5e-30b50412c2a9_ContentBits">
    <vt:lpwstr>2</vt:lpwstr>
  </property>
  <property fmtid="{D5CDD505-2E9C-101B-9397-08002B2CF9AE}" pid="10" name="MSIP_Label_1af6ed34-4f5d-4764-ba5e-30b50412c2a9_Tag">
    <vt:lpwstr>10, 3, 0, 1</vt:lpwstr>
  </property>
</Properties>
</file>