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Service Billings\Customer Billing\2023\Load\"/>
    </mc:Choice>
  </mc:AlternateContent>
  <xr:revisionPtr revIDLastSave="0" documentId="13_ncr:1_{B22F0F1A-F7CD-4929-A77C-67C2D8CB92AD}" xr6:coauthVersionLast="47" xr6:coauthVersionMax="47" xr10:uidLastSave="{00000000-0000-0000-0000-000000000000}"/>
  <bookViews>
    <workbookView xWindow="22932" yWindow="-48" windowWidth="23256" windowHeight="12576" activeTab="12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Tie Out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3" l="1"/>
  <c r="M10" i="13" s="1"/>
  <c r="N6" i="13"/>
  <c r="N10" i="13" s="1"/>
  <c r="O8" i="13"/>
  <c r="L6" i="13"/>
  <c r="L10" i="13" s="1"/>
  <c r="K6" i="13"/>
  <c r="K10" i="13" s="1"/>
  <c r="J6" i="13"/>
  <c r="J10" i="13" s="1"/>
  <c r="I6" i="13"/>
  <c r="I10" i="13" s="1"/>
  <c r="H6" i="13"/>
  <c r="H10" i="13" s="1"/>
  <c r="G6" i="13"/>
  <c r="G10" i="13" s="1"/>
  <c r="F6" i="13"/>
  <c r="F10" i="13" s="1"/>
  <c r="E6" i="13"/>
  <c r="E10" i="13" s="1"/>
  <c r="D6" i="13"/>
  <c r="D10" i="13" s="1"/>
  <c r="C6" i="13"/>
  <c r="C10" i="13" s="1"/>
  <c r="O6" i="13" l="1"/>
  <c r="O10" i="13"/>
  <c r="B41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41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B41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B41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B4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B41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B41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B41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41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B4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4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4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43" i="1" l="1"/>
</calcChain>
</file>

<file path=xl/sharedStrings.xml><?xml version="1.0" encoding="utf-8"?>
<sst xmlns="http://schemas.openxmlformats.org/spreadsheetml/2006/main" count="159" uniqueCount="33">
  <si>
    <t>Disclaimer</t>
  </si>
  <si>
    <t>This load is the total of daily/hourly loads provided by the ATC Customers.</t>
  </si>
  <si>
    <t>The load excludes any duplication of load reported between the entities.</t>
  </si>
  <si>
    <t>These values are not updated for load adjustments that occur over time.</t>
  </si>
  <si>
    <t>Max: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</si>
  <si>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</si>
  <si>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</si>
  <si>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</si>
  <si>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</si>
  <si>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</si>
  <si>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</si>
  <si>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</si>
  <si>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</si>
  <si>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</si>
  <si>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</si>
  <si>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</si>
  <si>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</si>
  <si>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THIS SPREAD</t>
  </si>
  <si>
    <t>MONTHLY MW'S SPREAD</t>
  </si>
  <si>
    <t>VARIANCE</t>
  </si>
  <si>
    <t>ATC Hourly Load Data for May 2023</t>
  </si>
  <si>
    <t>ATC Hourly Load Data for December 2023</t>
  </si>
  <si>
    <t>ATC Hourly Load Data for November 2023</t>
  </si>
  <si>
    <t>ATC Hourly Load Data for October 2023</t>
  </si>
  <si>
    <t>ATC Hourly Load Data for September 2023</t>
  </si>
  <si>
    <t>ATC Hourly Load Data for August 2023</t>
  </si>
  <si>
    <t>ATC Hourly Load Data for July 2023</t>
  </si>
  <si>
    <t>ATC Hourly Load Data for June 2023</t>
  </si>
  <si>
    <t>ATC Hourly Load Data for April 2023</t>
  </si>
  <si>
    <t>ATC Hourly Load Data for March 2023</t>
  </si>
  <si>
    <t>ATC Hourly Load Data for February 2023</t>
  </si>
  <si>
    <t>ATC Hourly Load Data for January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</si>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</sst>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right"/>
    </xf>
    <xf numFmtId="43" fontId="0" fillId="0" borderId="3" xfId="0" applyNumberFormat="1" applyBorder="1"/>
    <xf numFmtId="43" fontId="0" fillId="0" borderId="4" xfId="0" applyNumberFormat="1" applyBorder="1"/>
    <xf numFmtId="43" fontId="0" fillId="0" borderId="4" xfId="0" applyNumberFormat="1" applyFill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0" xfId="0" applyNumberFormat="1" applyFill="1" applyBorder="1"/>
    <xf numFmtId="43" fontId="4" fillId="2" borderId="0" xfId="1" applyFont="1" applyFill="1" applyBorder="1" applyAlignment="1">
      <alignment horizontal="right"/>
    </xf>
    <xf numFmtId="43" fontId="0" fillId="0" borderId="8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0" fontId="0" fillId="0" borderId="0" xfId="0" applyFill="1"/>
    <xf numFmtId="164" fontId="0" fillId="0" borderId="0" xfId="0" applyNumberFormat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43" fontId="0" fillId="0" borderId="0" xfId="0" applyNumberFormat="1"/>
    <xf numFmtId="165" fontId="0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9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opLeftCell="A14"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44927</v>
      </c>
      <c r="B4" s="4">
        <v>5817.1204501379852</v>
      </c>
      <c r="C4" s="5">
        <v>5667.8956265775014</v>
      </c>
      <c r="D4" s="5">
        <v>5541.1223446255672</v>
      </c>
      <c r="E4" s="5">
        <v>5445.8017557698977</v>
      </c>
      <c r="F4" s="5">
        <v>5434.8583848550043</v>
      </c>
      <c r="G4" s="5">
        <v>5529.6310252383437</v>
      </c>
      <c r="H4" s="5">
        <v>5676.9543633081712</v>
      </c>
      <c r="I4" s="5">
        <v>5823.6266060962862</v>
      </c>
      <c r="J4" s="5">
        <v>5972.9943315750343</v>
      </c>
      <c r="K4" s="5">
        <v>6153.1017520882378</v>
      </c>
      <c r="L4" s="5">
        <v>6265.4973200797722</v>
      </c>
      <c r="M4" s="5">
        <v>6316.9262894445556</v>
      </c>
      <c r="N4" s="5">
        <v>6285.8883242454422</v>
      </c>
      <c r="O4" s="6">
        <v>6242.2529123948198</v>
      </c>
      <c r="P4" s="5">
        <v>6244.7364273146823</v>
      </c>
      <c r="Q4" s="5">
        <v>6345.532175297496</v>
      </c>
      <c r="R4" s="6">
        <v>6666.9006284878342</v>
      </c>
      <c r="S4" s="5">
        <v>7013.7383413783245</v>
      </c>
      <c r="T4" s="5">
        <v>6949.8788680882744</v>
      </c>
      <c r="U4" s="5">
        <v>6824.6856927564459</v>
      </c>
      <c r="V4" s="5">
        <v>6639.8993478876473</v>
      </c>
      <c r="W4" s="5">
        <v>6371.8409270322982</v>
      </c>
      <c r="X4" s="5">
        <v>6081.516879394213</v>
      </c>
      <c r="Y4" s="7">
        <v>5798.6917149381634</v>
      </c>
    </row>
    <row r="5" spans="1:25" x14ac:dyDescent="0.3">
      <c r="A5" s="3">
        <f>+A4+1</f>
        <v>44928</v>
      </c>
      <c r="B5" s="8">
        <v>5608.927274485568</v>
      </c>
      <c r="C5" s="9">
        <v>5522.4135417948892</v>
      </c>
      <c r="D5" s="9">
        <v>5478.9499953208751</v>
      </c>
      <c r="E5" s="9">
        <v>5505.301415782018</v>
      </c>
      <c r="F5" s="9">
        <v>5644.4561981542975</v>
      </c>
      <c r="G5" s="9">
        <v>5895.4332015685031</v>
      </c>
      <c r="H5" s="9">
        <v>6317.485291823964</v>
      </c>
      <c r="I5" s="9">
        <v>6569.9000434052914</v>
      </c>
      <c r="J5" s="9">
        <v>6745.0750351115385</v>
      </c>
      <c r="K5" s="9">
        <v>6983.8352560196163</v>
      </c>
      <c r="L5" s="9">
        <v>7142.6001013604646</v>
      </c>
      <c r="M5" s="9">
        <v>7225.4412756841075</v>
      </c>
      <c r="N5" s="9">
        <v>7220.9775134625261</v>
      </c>
      <c r="O5" s="9">
        <v>7193.3999288856185</v>
      </c>
      <c r="P5" s="9">
        <v>7204.8520258125436</v>
      </c>
      <c r="Q5" s="9">
        <v>7249.8412575272714</v>
      </c>
      <c r="R5" s="9">
        <v>7618.8322259373581</v>
      </c>
      <c r="S5" s="9">
        <v>7830.2887387814344</v>
      </c>
      <c r="T5" s="9">
        <v>7683.2418584240895</v>
      </c>
      <c r="U5" s="9">
        <v>7504.6618142605785</v>
      </c>
      <c r="V5" s="9">
        <v>7234.9769383883122</v>
      </c>
      <c r="W5" s="9">
        <v>6975.10742838639</v>
      </c>
      <c r="X5" s="9">
        <v>6628.2589809673</v>
      </c>
      <c r="Y5" s="10">
        <v>6336.7342340237565</v>
      </c>
    </row>
    <row r="6" spans="1:25" x14ac:dyDescent="0.3">
      <c r="A6" s="3">
        <f t="shared" ref="A6:A34" si="0">+A5+1</f>
        <v>44929</v>
      </c>
      <c r="B6" s="8">
        <v>6196.443601811462</v>
      </c>
      <c r="C6" s="9">
        <v>6108.938773408644</v>
      </c>
      <c r="D6" s="9">
        <v>6067.5658219707357</v>
      </c>
      <c r="E6" s="9">
        <v>6130.0547356208717</v>
      </c>
      <c r="F6" s="9">
        <v>6355.6132810289109</v>
      </c>
      <c r="G6" s="9">
        <v>6815.305062940035</v>
      </c>
      <c r="H6" s="9">
        <v>7456.5461011968746</v>
      </c>
      <c r="I6" s="9">
        <v>7903.9963109145992</v>
      </c>
      <c r="J6" s="9">
        <v>8020.1859829825489</v>
      </c>
      <c r="K6" s="9">
        <v>8108.4907507656235</v>
      </c>
      <c r="L6" s="9">
        <v>8172.9453019875427</v>
      </c>
      <c r="M6" s="9">
        <v>8184.679793874021</v>
      </c>
      <c r="N6" s="9">
        <v>8172.2691900812533</v>
      </c>
      <c r="O6" s="9">
        <v>8161.9033723388466</v>
      </c>
      <c r="P6" s="9">
        <v>8099.131975174736</v>
      </c>
      <c r="Q6" s="9">
        <v>8044.2498400572513</v>
      </c>
      <c r="R6" s="9">
        <v>8225.589981564457</v>
      </c>
      <c r="S6" s="9">
        <v>8334.1538798402507</v>
      </c>
      <c r="T6" s="9">
        <v>8148.1756838834472</v>
      </c>
      <c r="U6" s="9">
        <v>7933.787447218805</v>
      </c>
      <c r="V6" s="9">
        <v>7705.8924364284603</v>
      </c>
      <c r="W6" s="9">
        <v>7409.3194209549702</v>
      </c>
      <c r="X6" s="9">
        <v>7010.3561623213363</v>
      </c>
      <c r="Y6" s="10">
        <v>6699.0851825965174</v>
      </c>
    </row>
    <row r="7" spans="1:25" x14ac:dyDescent="0.3">
      <c r="A7" s="3">
        <f t="shared" si="0"/>
        <v>44930</v>
      </c>
      <c r="B7" s="8">
        <v>6444.8440841388565</v>
      </c>
      <c r="C7" s="9">
        <v>6300.3630371625231</v>
      </c>
      <c r="D7" s="9">
        <v>6218.5351236287643</v>
      </c>
      <c r="E7" s="9">
        <v>6221.7138373109829</v>
      </c>
      <c r="F7" s="9">
        <v>6411.9702054574154</v>
      </c>
      <c r="G7" s="9">
        <v>6845.3393280951914</v>
      </c>
      <c r="H7" s="9">
        <v>7455.164535111121</v>
      </c>
      <c r="I7" s="9">
        <v>7854.2396402635695</v>
      </c>
      <c r="J7" s="9">
        <v>7949.6913623571327</v>
      </c>
      <c r="K7" s="9">
        <v>7992.3632225117308</v>
      </c>
      <c r="L7" s="9">
        <v>8082.102798386416</v>
      </c>
      <c r="M7" s="9">
        <v>8118.116289598036</v>
      </c>
      <c r="N7" s="9">
        <v>8095.1959987846139</v>
      </c>
      <c r="O7" s="9">
        <v>8114.028522362707</v>
      </c>
      <c r="P7" s="9">
        <v>8064.3849831671341</v>
      </c>
      <c r="Q7" s="9">
        <v>8011.3142650090958</v>
      </c>
      <c r="R7" s="9">
        <v>8202.8458017034263</v>
      </c>
      <c r="S7" s="9">
        <v>8369.4134235244182</v>
      </c>
      <c r="T7" s="9">
        <v>8195.6697106642005</v>
      </c>
      <c r="U7" s="9">
        <v>8034.317417903686</v>
      </c>
      <c r="V7" s="9">
        <v>7795.8864800702895</v>
      </c>
      <c r="W7" s="9">
        <v>7475.7407333780966</v>
      </c>
      <c r="X7" s="9">
        <v>7090.5385002170078</v>
      </c>
      <c r="Y7" s="10">
        <v>6720.5967383660964</v>
      </c>
    </row>
    <row r="8" spans="1:25" x14ac:dyDescent="0.3">
      <c r="A8" s="3">
        <f t="shared" si="0"/>
        <v>44931</v>
      </c>
      <c r="B8" s="8">
        <v>6527.4729267968478</v>
      </c>
      <c r="C8" s="9">
        <v>6417.7046774874243</v>
      </c>
      <c r="D8" s="9">
        <v>6339.8118659533357</v>
      </c>
      <c r="E8" s="9">
        <v>6389.1431507242723</v>
      </c>
      <c r="F8" s="9">
        <v>6537.760558257728</v>
      </c>
      <c r="G8" s="9">
        <v>6985.4146728992228</v>
      </c>
      <c r="H8" s="9">
        <v>7622.0000998673058</v>
      </c>
      <c r="I8" s="9">
        <v>7993.6688943657646</v>
      </c>
      <c r="J8" s="9">
        <v>8027.6384416158098</v>
      </c>
      <c r="K8" s="9">
        <v>8071.783203420121</v>
      </c>
      <c r="L8" s="9">
        <v>8122.0236005606466</v>
      </c>
      <c r="M8" s="9">
        <v>8101.514394331517</v>
      </c>
      <c r="N8" s="9">
        <v>8093.3974258122016</v>
      </c>
      <c r="O8" s="9">
        <v>8070.0265533906613</v>
      </c>
      <c r="P8" s="9">
        <v>8016.9650858876457</v>
      </c>
      <c r="Q8" s="9">
        <v>8040.5622994751011</v>
      </c>
      <c r="R8" s="9">
        <v>8248.8037588411244</v>
      </c>
      <c r="S8" s="9">
        <v>8367.4623203680203</v>
      </c>
      <c r="T8" s="9">
        <v>8213.5088976782408</v>
      </c>
      <c r="U8" s="9">
        <v>8052.9598409859982</v>
      </c>
      <c r="V8" s="9">
        <v>7826.7082813642319</v>
      </c>
      <c r="W8" s="9">
        <v>7510.277978882551</v>
      </c>
      <c r="X8" s="9">
        <v>7113.0194805543724</v>
      </c>
      <c r="Y8" s="10">
        <v>6769.3622546857823</v>
      </c>
    </row>
    <row r="9" spans="1:25" x14ac:dyDescent="0.3">
      <c r="A9" s="3">
        <f t="shared" si="0"/>
        <v>44932</v>
      </c>
      <c r="B9" s="8">
        <v>6553.9809263383922</v>
      </c>
      <c r="C9" s="9">
        <v>6415.2569042303357</v>
      </c>
      <c r="D9" s="9">
        <v>6368.6665972199507</v>
      </c>
      <c r="E9" s="9">
        <v>6401.4350708213469</v>
      </c>
      <c r="F9" s="9">
        <v>6574.2247286383426</v>
      </c>
      <c r="G9" s="9">
        <v>7024.2261435057171</v>
      </c>
      <c r="H9" s="9">
        <v>7643.8335191043689</v>
      </c>
      <c r="I9" s="9">
        <v>8054.1206457067265</v>
      </c>
      <c r="J9" s="9">
        <v>8134.4587536294302</v>
      </c>
      <c r="K9" s="9">
        <v>8206.0877281353823</v>
      </c>
      <c r="L9" s="9">
        <v>8242.8102193706054</v>
      </c>
      <c r="M9" s="9">
        <v>8234.2612950270941</v>
      </c>
      <c r="N9" s="9">
        <v>8130.9798969828789</v>
      </c>
      <c r="O9" s="9">
        <v>8093.2841710028952</v>
      </c>
      <c r="P9" s="9">
        <v>8031.5440739563956</v>
      </c>
      <c r="Q9" s="9">
        <v>7965.0471341175289</v>
      </c>
      <c r="R9" s="9">
        <v>8130.213230144509</v>
      </c>
      <c r="S9" s="9">
        <v>8292.3540108936086</v>
      </c>
      <c r="T9" s="9">
        <v>8112.1610669089614</v>
      </c>
      <c r="U9" s="9">
        <v>7946.7626161731278</v>
      </c>
      <c r="V9" s="9">
        <v>7741.8345891470981</v>
      </c>
      <c r="W9" s="9">
        <v>7459.9903631467414</v>
      </c>
      <c r="X9" s="9">
        <v>7099.8171626295807</v>
      </c>
      <c r="Y9" s="10">
        <v>6769.6439293563253</v>
      </c>
    </row>
    <row r="10" spans="1:25" x14ac:dyDescent="0.3">
      <c r="A10" s="3">
        <f t="shared" si="0"/>
        <v>44933</v>
      </c>
      <c r="B10" s="8">
        <v>6512.442598859102</v>
      </c>
      <c r="C10" s="9">
        <v>6370.4622097979473</v>
      </c>
      <c r="D10" s="9">
        <v>6280.2227790060742</v>
      </c>
      <c r="E10" s="9">
        <v>6242.1148573111659</v>
      </c>
      <c r="F10" s="9">
        <v>6323.5998204661419</v>
      </c>
      <c r="G10" s="9">
        <v>6503.9424502154097</v>
      </c>
      <c r="H10" s="9">
        <v>6755.6809367551232</v>
      </c>
      <c r="I10" s="9">
        <v>7028.5485965582338</v>
      </c>
      <c r="J10" s="9">
        <v>7214.1985578371805</v>
      </c>
      <c r="K10" s="9">
        <v>7345.5566200107687</v>
      </c>
      <c r="L10" s="9">
        <v>7450.1349697391934</v>
      </c>
      <c r="M10" s="9">
        <v>7396.4070182728628</v>
      </c>
      <c r="N10" s="9">
        <v>7306.2021299147627</v>
      </c>
      <c r="O10" s="9">
        <v>7198.9911299370897</v>
      </c>
      <c r="P10" s="9">
        <v>7138.9494239288942</v>
      </c>
      <c r="Q10" s="9">
        <v>7175.2169524280916</v>
      </c>
      <c r="R10" s="9">
        <v>7430.1221022745849</v>
      </c>
      <c r="S10" s="11">
        <v>7679.6147665671124</v>
      </c>
      <c r="T10" s="9">
        <v>7598.1745533894482</v>
      </c>
      <c r="U10" s="9">
        <v>7445.6030360957739</v>
      </c>
      <c r="V10" s="9">
        <v>7290.4586305275243</v>
      </c>
      <c r="W10" s="9">
        <v>7033.6391451985446</v>
      </c>
      <c r="X10" s="9">
        <v>6730.2743761082711</v>
      </c>
      <c r="Y10" s="10">
        <v>6441.157765111665</v>
      </c>
    </row>
    <row r="11" spans="1:25" x14ac:dyDescent="0.3">
      <c r="A11" s="3">
        <f t="shared" si="0"/>
        <v>44934</v>
      </c>
      <c r="B11" s="8">
        <v>6233.5764137242149</v>
      </c>
      <c r="C11" s="9">
        <v>6105.9557836195254</v>
      </c>
      <c r="D11" s="9">
        <v>6052.4533033561283</v>
      </c>
      <c r="E11" s="9">
        <v>6061.407975631736</v>
      </c>
      <c r="F11" s="9">
        <v>6100.6101005422679</v>
      </c>
      <c r="G11" s="9">
        <v>6204.6354759152182</v>
      </c>
      <c r="H11" s="9">
        <v>6411.161720701999</v>
      </c>
      <c r="I11" s="9">
        <v>6635.3966618498953</v>
      </c>
      <c r="J11" s="9">
        <v>6846.0778114246268</v>
      </c>
      <c r="K11" s="9">
        <v>7013.4606167264628</v>
      </c>
      <c r="L11" s="9">
        <v>7144.2611615405422</v>
      </c>
      <c r="M11" s="9">
        <v>7207.7802874777326</v>
      </c>
      <c r="N11" s="9">
        <v>7223.028198941608</v>
      </c>
      <c r="O11" s="9">
        <v>7213.3033005664274</v>
      </c>
      <c r="P11" s="9">
        <v>7179.9550075343996</v>
      </c>
      <c r="Q11" s="9">
        <v>7254.0669947370661</v>
      </c>
      <c r="R11" s="9">
        <v>7585.6192469363223</v>
      </c>
      <c r="S11" s="9">
        <v>7881.7883376162654</v>
      </c>
      <c r="T11" s="9">
        <v>7809.5077682491028</v>
      </c>
      <c r="U11" s="9">
        <v>7645.4127256550883</v>
      </c>
      <c r="V11" s="9">
        <v>7400.3757489826139</v>
      </c>
      <c r="W11" s="9">
        <v>7188.9972323782031</v>
      </c>
      <c r="X11" s="9">
        <v>6916.2591483105352</v>
      </c>
      <c r="Y11" s="10">
        <v>6620.1741806737282</v>
      </c>
    </row>
    <row r="12" spans="1:25" x14ac:dyDescent="0.3">
      <c r="A12" s="3">
        <f t="shared" si="0"/>
        <v>44935</v>
      </c>
      <c r="B12" s="8">
        <v>6480.9838807938213</v>
      </c>
      <c r="C12" s="9">
        <v>6400.603642546037</v>
      </c>
      <c r="D12" s="9">
        <v>6392.7635157325331</v>
      </c>
      <c r="E12" s="9">
        <v>6435.3785121202382</v>
      </c>
      <c r="F12" s="9">
        <v>6674.8744810311837</v>
      </c>
      <c r="G12" s="9">
        <v>7167.7483981191881</v>
      </c>
      <c r="H12" s="9">
        <v>7852.5995386379936</v>
      </c>
      <c r="I12" s="9">
        <v>8235.5220896244755</v>
      </c>
      <c r="J12" s="9">
        <v>8268.9281527674757</v>
      </c>
      <c r="K12" s="9">
        <v>8240.5375972041402</v>
      </c>
      <c r="L12" s="9">
        <v>8198.5002121938396</v>
      </c>
      <c r="M12" s="9">
        <v>8130.2372999347072</v>
      </c>
      <c r="N12" s="9">
        <v>8049.6750490739678</v>
      </c>
      <c r="O12" s="9">
        <v>7984.4242342843863</v>
      </c>
      <c r="P12" s="9">
        <v>7881.5757450758711</v>
      </c>
      <c r="Q12" s="9">
        <v>7871.5234297985598</v>
      </c>
      <c r="R12" s="9">
        <v>8119.3504478021068</v>
      </c>
      <c r="S12" s="9">
        <v>8369.4612952948519</v>
      </c>
      <c r="T12" s="9">
        <v>8254.7010546252768</v>
      </c>
      <c r="U12" s="9">
        <v>8066.7249246797755</v>
      </c>
      <c r="V12" s="9">
        <v>7822.3297597512865</v>
      </c>
      <c r="W12" s="9">
        <v>7478.486819848903</v>
      </c>
      <c r="X12" s="9">
        <v>7076.7812652244984</v>
      </c>
      <c r="Y12" s="10">
        <v>6756.5330458054432</v>
      </c>
    </row>
    <row r="13" spans="1:25" x14ac:dyDescent="0.3">
      <c r="A13" s="3">
        <f t="shared" si="0"/>
        <v>44936</v>
      </c>
      <c r="B13" s="8">
        <v>6521.2523606749073</v>
      </c>
      <c r="C13" s="9">
        <v>6383.8820659565126</v>
      </c>
      <c r="D13" s="9">
        <v>6327.9171151244609</v>
      </c>
      <c r="E13" s="9">
        <v>6343.9759799468566</v>
      </c>
      <c r="F13" s="9">
        <v>6556.5294673792851</v>
      </c>
      <c r="G13" s="9">
        <v>6997.8857138543335</v>
      </c>
      <c r="H13" s="9">
        <v>7667.7561537906886</v>
      </c>
      <c r="I13" s="9">
        <v>8036.0285191540415</v>
      </c>
      <c r="J13" s="9">
        <v>8060.3630640058427</v>
      </c>
      <c r="K13" s="9">
        <v>8014.624015134882</v>
      </c>
      <c r="L13" s="9">
        <v>7987.1814864102053</v>
      </c>
      <c r="M13" s="9">
        <v>7983.292918464289</v>
      </c>
      <c r="N13" s="9">
        <v>7913.9917180583843</v>
      </c>
      <c r="O13" s="9">
        <v>7870.9699666669958</v>
      </c>
      <c r="P13" s="9">
        <v>7798.0087569864772</v>
      </c>
      <c r="Q13" s="9">
        <v>7787.083636970704</v>
      </c>
      <c r="R13" s="9">
        <v>8008.6579567123254</v>
      </c>
      <c r="S13" s="9">
        <v>8198.0767518526463</v>
      </c>
      <c r="T13" s="9">
        <v>8083.7469533705698</v>
      </c>
      <c r="U13" s="9">
        <v>7886.8201987102975</v>
      </c>
      <c r="V13" s="9">
        <v>7703.4580350774168</v>
      </c>
      <c r="W13" s="9">
        <v>7378.1910696416589</v>
      </c>
      <c r="X13" s="9">
        <v>6988.9750396744421</v>
      </c>
      <c r="Y13" s="10">
        <v>6676.0652487158704</v>
      </c>
    </row>
    <row r="14" spans="1:25" x14ac:dyDescent="0.3">
      <c r="A14" s="3">
        <f t="shared" si="0"/>
        <v>44937</v>
      </c>
      <c r="B14" s="8">
        <v>6469.0108285223387</v>
      </c>
      <c r="C14" s="9">
        <v>6324.3521709792631</v>
      </c>
      <c r="D14" s="9">
        <v>6261.6198760183706</v>
      </c>
      <c r="E14" s="9">
        <v>6292.1469560162159</v>
      </c>
      <c r="F14" s="9">
        <v>6475.1197068316515</v>
      </c>
      <c r="G14" s="9">
        <v>6934.1427151556081</v>
      </c>
      <c r="H14" s="9">
        <v>7583.5280995045232</v>
      </c>
      <c r="I14" s="9">
        <v>7968.1858493428426</v>
      </c>
      <c r="J14" s="9">
        <v>8033.1817867068239</v>
      </c>
      <c r="K14" s="9">
        <v>8066.3202145181094</v>
      </c>
      <c r="L14" s="9">
        <v>8091.6306262992875</v>
      </c>
      <c r="M14" s="9">
        <v>8035.0831517259785</v>
      </c>
      <c r="N14" s="9">
        <v>7926.8842411732394</v>
      </c>
      <c r="O14" s="9">
        <v>7874.1222664759034</v>
      </c>
      <c r="P14" s="9">
        <v>7796.5510609910052</v>
      </c>
      <c r="Q14" s="9">
        <v>7753.7284284072703</v>
      </c>
      <c r="R14" s="9">
        <v>7979.9293262076171</v>
      </c>
      <c r="S14" s="9">
        <v>8175.0719663267719</v>
      </c>
      <c r="T14" s="9">
        <v>8014.0973851774088</v>
      </c>
      <c r="U14" s="9">
        <v>7863.2352860016408</v>
      </c>
      <c r="V14" s="9">
        <v>7678.253545200605</v>
      </c>
      <c r="W14" s="9">
        <v>7342.2681002559812</v>
      </c>
      <c r="X14" s="9">
        <v>6958.2751552541704</v>
      </c>
      <c r="Y14" s="10">
        <v>6618.3720395924511</v>
      </c>
    </row>
    <row r="15" spans="1:25" x14ac:dyDescent="0.3">
      <c r="A15" s="3">
        <f t="shared" si="0"/>
        <v>44938</v>
      </c>
      <c r="B15" s="8">
        <v>6414.2003832479049</v>
      </c>
      <c r="C15" s="9">
        <v>6283.542948770315</v>
      </c>
      <c r="D15" s="9">
        <v>6228.5904351243807</v>
      </c>
      <c r="E15" s="9">
        <v>6239.9768560474495</v>
      </c>
      <c r="F15" s="9">
        <v>6451.5599854516331</v>
      </c>
      <c r="G15" s="9">
        <v>6873.3681947494415</v>
      </c>
      <c r="H15" s="9">
        <v>7567.2496493874569</v>
      </c>
      <c r="I15" s="9">
        <v>7922.2635003834257</v>
      </c>
      <c r="J15" s="9">
        <v>7980.7600199014396</v>
      </c>
      <c r="K15" s="9">
        <v>8060.8910449708128</v>
      </c>
      <c r="L15" s="9">
        <v>8116.2620658772448</v>
      </c>
      <c r="M15" s="9">
        <v>8100.5782304500572</v>
      </c>
      <c r="N15" s="9">
        <v>8058.1936949821556</v>
      </c>
      <c r="O15" s="9">
        <v>8055.4449851455129</v>
      </c>
      <c r="P15" s="9">
        <v>7962.2729477340717</v>
      </c>
      <c r="Q15" s="9">
        <v>7882.2926708021014</v>
      </c>
      <c r="R15" s="9">
        <v>8029.3360700635321</v>
      </c>
      <c r="S15" s="9">
        <v>8205.866977040132</v>
      </c>
      <c r="T15" s="9">
        <v>8065.4763714983756</v>
      </c>
      <c r="U15" s="9">
        <v>7888.3118727443853</v>
      </c>
      <c r="V15" s="9">
        <v>7729.4719611589144</v>
      </c>
      <c r="W15" s="9">
        <v>7419.2282691403598</v>
      </c>
      <c r="X15" s="9">
        <v>7054.8729714650644</v>
      </c>
      <c r="Y15" s="10">
        <v>6753.1628361034063</v>
      </c>
    </row>
    <row r="16" spans="1:25" x14ac:dyDescent="0.3">
      <c r="A16" s="3">
        <f t="shared" si="0"/>
        <v>44939</v>
      </c>
      <c r="B16" s="8">
        <v>6530.4072631967701</v>
      </c>
      <c r="C16" s="9">
        <v>6417.4653165434038</v>
      </c>
      <c r="D16" s="9">
        <v>6355.5137442260811</v>
      </c>
      <c r="E16" s="9">
        <v>6354.5359585849046</v>
      </c>
      <c r="F16" s="9">
        <v>6565.1729998289475</v>
      </c>
      <c r="G16" s="9">
        <v>6973.9977931261037</v>
      </c>
      <c r="H16" s="9">
        <v>7621.4260774876993</v>
      </c>
      <c r="I16" s="9">
        <v>8022.1522334911806</v>
      </c>
      <c r="J16" s="9">
        <v>8112.4971838587735</v>
      </c>
      <c r="K16" s="9">
        <v>8161.4496876233788</v>
      </c>
      <c r="L16" s="9">
        <v>8225.2350149663835</v>
      </c>
      <c r="M16" s="9">
        <v>8170.4120957905243</v>
      </c>
      <c r="N16" s="9">
        <v>8146.3433642681539</v>
      </c>
      <c r="O16" s="9">
        <v>8052.1096339294509</v>
      </c>
      <c r="P16" s="9">
        <v>7990.5071620299477</v>
      </c>
      <c r="Q16" s="9">
        <v>7961.41963640412</v>
      </c>
      <c r="R16" s="9">
        <v>8075.1565785451385</v>
      </c>
      <c r="S16" s="9">
        <v>8165.6951699062392</v>
      </c>
      <c r="T16" s="9">
        <v>7980.6468576050702</v>
      </c>
      <c r="U16" s="9">
        <v>7771.3987258453008</v>
      </c>
      <c r="V16" s="9">
        <v>7574.7702575982294</v>
      </c>
      <c r="W16" s="9">
        <v>7299.2160582576498</v>
      </c>
      <c r="X16" s="9">
        <v>6925.6864023419548</v>
      </c>
      <c r="Y16" s="10">
        <v>6591.4642381456742</v>
      </c>
    </row>
    <row r="17" spans="1:25" x14ac:dyDescent="0.3">
      <c r="A17" s="3">
        <f t="shared" si="0"/>
        <v>44940</v>
      </c>
      <c r="B17" s="8">
        <v>6380.7771934740049</v>
      </c>
      <c r="C17" s="9">
        <v>6247.2657362758446</v>
      </c>
      <c r="D17" s="9">
        <v>6158.7680366345094</v>
      </c>
      <c r="E17" s="9">
        <v>6132.9010253646975</v>
      </c>
      <c r="F17" s="9">
        <v>6209.7734352998368</v>
      </c>
      <c r="G17" s="9">
        <v>6374.6187862158049</v>
      </c>
      <c r="H17" s="9">
        <v>6650.4479061229786</v>
      </c>
      <c r="I17" s="9">
        <v>6918.3293147475288</v>
      </c>
      <c r="J17" s="9">
        <v>7129.8301581745582</v>
      </c>
      <c r="K17" s="9">
        <v>7279.1218008054921</v>
      </c>
      <c r="L17" s="9">
        <v>7340.6373485953973</v>
      </c>
      <c r="M17" s="9">
        <v>7261.9867160035237</v>
      </c>
      <c r="N17" s="9">
        <v>7120.3366108709452</v>
      </c>
      <c r="O17" s="9">
        <v>6986.2336925987802</v>
      </c>
      <c r="P17" s="9">
        <v>6921.9986042387063</v>
      </c>
      <c r="Q17" s="9">
        <v>6996.8807770694702</v>
      </c>
      <c r="R17" s="9">
        <v>7270.0381256751807</v>
      </c>
      <c r="S17" s="9">
        <v>7545.4450158823729</v>
      </c>
      <c r="T17" s="9">
        <v>7427.6036708126294</v>
      </c>
      <c r="U17" s="9">
        <v>7280.9408795066474</v>
      </c>
      <c r="V17" s="9">
        <v>7113.4406922404096</v>
      </c>
      <c r="W17" s="9">
        <v>6874.717191847154</v>
      </c>
      <c r="X17" s="9">
        <v>6574.4208981414049</v>
      </c>
      <c r="Y17" s="10">
        <v>6292.723031655556</v>
      </c>
    </row>
    <row r="18" spans="1:25" x14ac:dyDescent="0.3">
      <c r="A18" s="3">
        <f t="shared" si="0"/>
        <v>44941</v>
      </c>
      <c r="B18" s="8">
        <v>6105.1078944916953</v>
      </c>
      <c r="C18" s="9">
        <v>5970.5468040316446</v>
      </c>
      <c r="D18" s="9">
        <v>5942.771439052487</v>
      </c>
      <c r="E18" s="9">
        <v>5927.9694214187712</v>
      </c>
      <c r="F18" s="9">
        <v>5965.2759120917717</v>
      </c>
      <c r="G18" s="9">
        <v>6051.7711475744227</v>
      </c>
      <c r="H18" s="9">
        <v>6287.9652529771765</v>
      </c>
      <c r="I18" s="9">
        <v>6452.1127595738853</v>
      </c>
      <c r="J18" s="9">
        <v>6601.5770845608749</v>
      </c>
      <c r="K18" s="9">
        <v>6720.6661466287196</v>
      </c>
      <c r="L18" s="9">
        <v>6795.7225361540141</v>
      </c>
      <c r="M18" s="9">
        <v>6773.471594129931</v>
      </c>
      <c r="N18" s="9">
        <v>6734.2221201577267</v>
      </c>
      <c r="O18" s="9">
        <v>6654.9814429097833</v>
      </c>
      <c r="P18" s="9">
        <v>6640.0416820057526</v>
      </c>
      <c r="Q18" s="9">
        <v>6744.9796514824202</v>
      </c>
      <c r="R18" s="9">
        <v>7107.6317281820047</v>
      </c>
      <c r="S18" s="9">
        <v>7493.5447287510024</v>
      </c>
      <c r="T18" s="9">
        <v>7384.694612292762</v>
      </c>
      <c r="U18" s="9">
        <v>7263.7680665607377</v>
      </c>
      <c r="V18" s="9">
        <v>7060.8937051482044</v>
      </c>
      <c r="W18" s="9">
        <v>6806.0653241048312</v>
      </c>
      <c r="X18" s="9">
        <v>6533.982726030079</v>
      </c>
      <c r="Y18" s="10">
        <v>6307.5168872120757</v>
      </c>
    </row>
    <row r="19" spans="1:25" x14ac:dyDescent="0.3">
      <c r="A19" s="3">
        <f t="shared" si="0"/>
        <v>44942</v>
      </c>
      <c r="B19" s="8">
        <v>6118.0377428817292</v>
      </c>
      <c r="C19" s="9">
        <v>6060.1926181761719</v>
      </c>
      <c r="D19" s="9">
        <v>6023.9540311535402</v>
      </c>
      <c r="E19" s="9">
        <v>6093.8023669133936</v>
      </c>
      <c r="F19" s="9">
        <v>6294.7168763383506</v>
      </c>
      <c r="G19" s="9">
        <v>6732.8012855705683</v>
      </c>
      <c r="H19" s="9">
        <v>7313.5266469048202</v>
      </c>
      <c r="I19" s="9">
        <v>7718.9511080781149</v>
      </c>
      <c r="J19" s="9">
        <v>7851.6208481730118</v>
      </c>
      <c r="K19" s="9">
        <v>8000.190415307171</v>
      </c>
      <c r="L19" s="9">
        <v>8151.0698650571021</v>
      </c>
      <c r="M19" s="9">
        <v>8195.760154569407</v>
      </c>
      <c r="N19" s="9">
        <v>8177.7058016075616</v>
      </c>
      <c r="O19" s="9">
        <v>8164.3517066778577</v>
      </c>
      <c r="P19" s="9">
        <v>8087.9002654646056</v>
      </c>
      <c r="Q19" s="9">
        <v>7993.6430002822581</v>
      </c>
      <c r="R19" s="9">
        <v>8124.5162413155294</v>
      </c>
      <c r="S19" s="9">
        <v>8237.3215107325068</v>
      </c>
      <c r="T19" s="9">
        <v>8067.9922921552961</v>
      </c>
      <c r="U19" s="9">
        <v>7850.5155896625229</v>
      </c>
      <c r="V19" s="9">
        <v>7564.6813238617578</v>
      </c>
      <c r="W19" s="9">
        <v>7225.4526421421742</v>
      </c>
      <c r="X19" s="9">
        <v>6866.6449283661896</v>
      </c>
      <c r="Y19" s="10">
        <v>6544.2046794319895</v>
      </c>
    </row>
    <row r="20" spans="1:25" x14ac:dyDescent="0.3">
      <c r="A20" s="3">
        <f t="shared" si="0"/>
        <v>44943</v>
      </c>
      <c r="B20" s="8">
        <v>6312.9076318725502</v>
      </c>
      <c r="C20" s="9">
        <v>6144.8818806387972</v>
      </c>
      <c r="D20" s="9">
        <v>6125.4093345537258</v>
      </c>
      <c r="E20" s="9">
        <v>6166.3672164737109</v>
      </c>
      <c r="F20" s="9">
        <v>6365.0617862438066</v>
      </c>
      <c r="G20" s="9">
        <v>6805.331246863112</v>
      </c>
      <c r="H20" s="9">
        <v>7509.5569021550491</v>
      </c>
      <c r="I20" s="9">
        <v>7898.5239690720891</v>
      </c>
      <c r="J20" s="9">
        <v>7972.6033574820258</v>
      </c>
      <c r="K20" s="9">
        <v>8033.3921227815672</v>
      </c>
      <c r="L20" s="9">
        <v>8107.9299795346851</v>
      </c>
      <c r="M20" s="9">
        <v>8112.054178228097</v>
      </c>
      <c r="N20" s="9">
        <v>8083.6861122379223</v>
      </c>
      <c r="O20" s="9">
        <v>8072.768270923918</v>
      </c>
      <c r="P20" s="9">
        <v>7988.8789097320714</v>
      </c>
      <c r="Q20" s="9">
        <v>7943.900897775753</v>
      </c>
      <c r="R20" s="9">
        <v>8052.028869745408</v>
      </c>
      <c r="S20" s="9">
        <v>8234.1510875116219</v>
      </c>
      <c r="T20" s="9">
        <v>8123.3309639919762</v>
      </c>
      <c r="U20" s="9">
        <v>7920.0351423747688</v>
      </c>
      <c r="V20" s="9">
        <v>7666.4030158347214</v>
      </c>
      <c r="W20" s="9">
        <v>7313.3342051165564</v>
      </c>
      <c r="X20" s="9">
        <v>6984.1513142526128</v>
      </c>
      <c r="Y20" s="10">
        <v>6680.5181630275201</v>
      </c>
    </row>
    <row r="21" spans="1:25" x14ac:dyDescent="0.3">
      <c r="A21" s="3">
        <f t="shared" si="0"/>
        <v>44944</v>
      </c>
      <c r="B21" s="8">
        <v>6454.8399488775322</v>
      </c>
      <c r="C21" s="9">
        <v>6329.4742369428996</v>
      </c>
      <c r="D21" s="9">
        <v>6249.2626939753063</v>
      </c>
      <c r="E21" s="9">
        <v>6279.2059743873197</v>
      </c>
      <c r="F21" s="9">
        <v>6481.8964338830319</v>
      </c>
      <c r="G21" s="9">
        <v>6953.2681799302245</v>
      </c>
      <c r="H21" s="9">
        <v>7590.5513790049081</v>
      </c>
      <c r="I21" s="9">
        <v>7954.9862736873029</v>
      </c>
      <c r="J21" s="9">
        <v>8008.1590873389705</v>
      </c>
      <c r="K21" s="9">
        <v>7991.4133431393821</v>
      </c>
      <c r="L21" s="9">
        <v>8062.3972635331784</v>
      </c>
      <c r="M21" s="9">
        <v>8043.2200209495068</v>
      </c>
      <c r="N21" s="9">
        <v>8017.5683873562257</v>
      </c>
      <c r="O21" s="9">
        <v>8034.1695347245495</v>
      </c>
      <c r="P21" s="9">
        <v>7961.1637309543003</v>
      </c>
      <c r="Q21" s="9">
        <v>7912.2355278101913</v>
      </c>
      <c r="R21" s="9">
        <v>8090.1058558089853</v>
      </c>
      <c r="S21" s="9">
        <v>8254.0780415800655</v>
      </c>
      <c r="T21" s="9">
        <v>8126.2584908587078</v>
      </c>
      <c r="U21" s="9">
        <v>7966.4611503425767</v>
      </c>
      <c r="V21" s="9">
        <v>7724.4139182941044</v>
      </c>
      <c r="W21" s="9">
        <v>7432.327730549152</v>
      </c>
      <c r="X21" s="9">
        <v>7062.7111595076112</v>
      </c>
      <c r="Y21" s="10">
        <v>6743.7958176785842</v>
      </c>
    </row>
    <row r="22" spans="1:25" x14ac:dyDescent="0.3">
      <c r="A22" s="3">
        <f t="shared" si="0"/>
        <v>44945</v>
      </c>
      <c r="B22" s="8">
        <v>6539.4066200197949</v>
      </c>
      <c r="C22" s="9">
        <v>6439.8820377425036</v>
      </c>
      <c r="D22" s="9">
        <v>6404.0774101397701</v>
      </c>
      <c r="E22" s="9">
        <v>6431.1384990356009</v>
      </c>
      <c r="F22" s="9">
        <v>6616.0611725924018</v>
      </c>
      <c r="G22" s="9">
        <v>6972.8663995292218</v>
      </c>
      <c r="H22" s="9">
        <v>7549.6450197765525</v>
      </c>
      <c r="I22" s="9">
        <v>7882.1770944015943</v>
      </c>
      <c r="J22" s="9">
        <v>7954.8596034654965</v>
      </c>
      <c r="K22" s="9">
        <v>8015.9063345015938</v>
      </c>
      <c r="L22" s="9">
        <v>8060.5758403991631</v>
      </c>
      <c r="M22" s="9">
        <v>8063.7137184819803</v>
      </c>
      <c r="N22" s="9">
        <v>8024.7223055540726</v>
      </c>
      <c r="O22" s="9">
        <v>8001.7383199924334</v>
      </c>
      <c r="P22" s="9">
        <v>7975.2564701635001</v>
      </c>
      <c r="Q22" s="9">
        <v>7905.1115685601271</v>
      </c>
      <c r="R22" s="9">
        <v>8025.5253323887464</v>
      </c>
      <c r="S22" s="12">
        <v>8223.9500971664984</v>
      </c>
      <c r="T22" s="9">
        <v>8065.2272865060368</v>
      </c>
      <c r="U22" s="9">
        <v>7909.4098211000637</v>
      </c>
      <c r="V22" s="9">
        <v>7683.9721126941477</v>
      </c>
      <c r="W22" s="9">
        <v>7387.628430262761</v>
      </c>
      <c r="X22" s="9">
        <v>7022.2144594108813</v>
      </c>
      <c r="Y22" s="10">
        <v>6716.223045863585</v>
      </c>
    </row>
    <row r="23" spans="1:25" x14ac:dyDescent="0.3">
      <c r="A23" s="3">
        <f t="shared" si="0"/>
        <v>44946</v>
      </c>
      <c r="B23" s="8">
        <v>6528.5256304580871</v>
      </c>
      <c r="C23" s="9">
        <v>6423.2486196255759</v>
      </c>
      <c r="D23" s="9">
        <v>6373.9300495176067</v>
      </c>
      <c r="E23" s="9">
        <v>6344.2926160765783</v>
      </c>
      <c r="F23" s="9">
        <v>6557.6901797987921</v>
      </c>
      <c r="G23" s="9">
        <v>6975.7691949136079</v>
      </c>
      <c r="H23" s="9">
        <v>7581.5880105907636</v>
      </c>
      <c r="I23" s="9">
        <v>7928.9557500010596</v>
      </c>
      <c r="J23" s="9">
        <v>8068.6441145889103</v>
      </c>
      <c r="K23" s="9">
        <v>8113.3519620668958</v>
      </c>
      <c r="L23" s="9">
        <v>8167.8066589178716</v>
      </c>
      <c r="M23" s="9">
        <v>8185.0633714739606</v>
      </c>
      <c r="N23" s="9">
        <v>8121.6313354957592</v>
      </c>
      <c r="O23" s="9">
        <v>8109.7126935456808</v>
      </c>
      <c r="P23" s="9">
        <v>7992.8550777307746</v>
      </c>
      <c r="Q23" s="9">
        <v>7926.0078675117284</v>
      </c>
      <c r="R23" s="9">
        <v>8002.2519371798644</v>
      </c>
      <c r="S23" s="9">
        <v>8150.6588203079446</v>
      </c>
      <c r="T23" s="9">
        <v>7968.4236180984271</v>
      </c>
      <c r="U23" s="9">
        <v>7788.1836387064313</v>
      </c>
      <c r="V23" s="9">
        <v>7570.2967766086822</v>
      </c>
      <c r="W23" s="9">
        <v>7299.1750407751506</v>
      </c>
      <c r="X23" s="9">
        <v>6959.3775128095695</v>
      </c>
      <c r="Y23" s="10">
        <v>6652.9942284363206</v>
      </c>
    </row>
    <row r="24" spans="1:25" x14ac:dyDescent="0.3">
      <c r="A24" s="3">
        <f t="shared" si="0"/>
        <v>44947</v>
      </c>
      <c r="B24" s="8">
        <v>6428.4737617106593</v>
      </c>
      <c r="C24" s="9">
        <v>6291.8094369683513</v>
      </c>
      <c r="D24" s="9">
        <v>6191.9373426353795</v>
      </c>
      <c r="E24" s="9">
        <v>6182.899120569994</v>
      </c>
      <c r="F24" s="9">
        <v>6228.9351672689409</v>
      </c>
      <c r="G24" s="9">
        <v>6349.5989355716456</v>
      </c>
      <c r="H24" s="9">
        <v>6602.0794990585337</v>
      </c>
      <c r="I24" s="9">
        <v>6868.0275028135657</v>
      </c>
      <c r="J24" s="9">
        <v>7102.7999403977346</v>
      </c>
      <c r="K24" s="9">
        <v>7261.8641502011915</v>
      </c>
      <c r="L24" s="9">
        <v>7365.8431664812933</v>
      </c>
      <c r="M24" s="9">
        <v>7347.7276686345231</v>
      </c>
      <c r="N24" s="9">
        <v>7274.6586225133287</v>
      </c>
      <c r="O24" s="9">
        <v>7205.4305341568097</v>
      </c>
      <c r="P24" s="9">
        <v>7151.5787896819884</v>
      </c>
      <c r="Q24" s="9">
        <v>7180.1462628797672</v>
      </c>
      <c r="R24" s="9">
        <v>7352.8414938314818</v>
      </c>
      <c r="S24" s="9">
        <v>7518.2674484165582</v>
      </c>
      <c r="T24" s="9">
        <v>7414.2712189461454</v>
      </c>
      <c r="U24" s="9">
        <v>7219.0128457115497</v>
      </c>
      <c r="V24" s="9">
        <v>7050.9010127848805</v>
      </c>
      <c r="W24" s="9">
        <v>6833.4495378466863</v>
      </c>
      <c r="X24" s="9">
        <v>6537.6831496170335</v>
      </c>
      <c r="Y24" s="10">
        <v>6282.1402840367773</v>
      </c>
    </row>
    <row r="25" spans="1:25" x14ac:dyDescent="0.3">
      <c r="A25" s="3">
        <f t="shared" si="0"/>
        <v>44948</v>
      </c>
      <c r="B25" s="8">
        <v>6096.7594465629927</v>
      </c>
      <c r="C25" s="9">
        <v>6003.2955233722669</v>
      </c>
      <c r="D25" s="9">
        <v>5942.6865981716883</v>
      </c>
      <c r="E25" s="9">
        <v>5923.0274919996018</v>
      </c>
      <c r="F25" s="9">
        <v>5979.2845371868834</v>
      </c>
      <c r="G25" s="9">
        <v>6082.3073257236792</v>
      </c>
      <c r="H25" s="9">
        <v>6295.3473317768676</v>
      </c>
      <c r="I25" s="9">
        <v>6521.5552638561667</v>
      </c>
      <c r="J25" s="9">
        <v>6748.3793051053653</v>
      </c>
      <c r="K25" s="9">
        <v>6964.578362131022</v>
      </c>
      <c r="L25" s="9">
        <v>7089.7111560510175</v>
      </c>
      <c r="M25" s="9">
        <v>7151.3146649246291</v>
      </c>
      <c r="N25" s="9">
        <v>7147.7618639138282</v>
      </c>
      <c r="O25" s="9">
        <v>7161.2958922775097</v>
      </c>
      <c r="P25" s="9">
        <v>7156.9847114281947</v>
      </c>
      <c r="Q25" s="9">
        <v>7223.0645256412445</v>
      </c>
      <c r="R25" s="9">
        <v>7447.4092678279176</v>
      </c>
      <c r="S25" s="9">
        <v>7789.3487936194651</v>
      </c>
      <c r="T25" s="9">
        <v>7706.6125172332941</v>
      </c>
      <c r="U25" s="9">
        <v>7570.7542970712393</v>
      </c>
      <c r="V25" s="9">
        <v>7354.1715842602207</v>
      </c>
      <c r="W25" s="9">
        <v>7109.305425033951</v>
      </c>
      <c r="X25" s="9">
        <v>6791.0066456987524</v>
      </c>
      <c r="Y25" s="10">
        <v>6556.7938713175845</v>
      </c>
    </row>
    <row r="26" spans="1:25" x14ac:dyDescent="0.3">
      <c r="A26" s="3">
        <f t="shared" si="0"/>
        <v>44949</v>
      </c>
      <c r="B26" s="8">
        <v>6380.026844193203</v>
      </c>
      <c r="C26" s="9">
        <v>6344.034299522581</v>
      </c>
      <c r="D26" s="9">
        <v>6350.5035894155026</v>
      </c>
      <c r="E26" s="9">
        <v>6429.6642512713934</v>
      </c>
      <c r="F26" s="9">
        <v>6654.3569772338142</v>
      </c>
      <c r="G26" s="9">
        <v>7167.9893773465365</v>
      </c>
      <c r="H26" s="9">
        <v>7867.8717974516612</v>
      </c>
      <c r="I26" s="9">
        <v>8266.2401517821436</v>
      </c>
      <c r="J26" s="9">
        <v>8350.9538329323295</v>
      </c>
      <c r="K26" s="9">
        <v>8413.4229778671179</v>
      </c>
      <c r="L26" s="9">
        <v>8407.488806497764</v>
      </c>
      <c r="M26" s="9">
        <v>8301.854943399132</v>
      </c>
      <c r="N26" s="9">
        <v>8171.1559307747548</v>
      </c>
      <c r="O26" s="9">
        <v>8090.8742707297861</v>
      </c>
      <c r="P26" s="9">
        <v>7937.6004415070429</v>
      </c>
      <c r="Q26" s="9">
        <v>7907.7271235326134</v>
      </c>
      <c r="R26" s="9">
        <v>8075.7166371093335</v>
      </c>
      <c r="S26" s="9">
        <v>8433.8089566119888</v>
      </c>
      <c r="T26" s="9">
        <v>8361.6526516729446</v>
      </c>
      <c r="U26" s="9">
        <v>8151.4481287746303</v>
      </c>
      <c r="V26" s="9">
        <v>7906.8061571862572</v>
      </c>
      <c r="W26" s="9">
        <v>7574.4702859603212</v>
      </c>
      <c r="X26" s="9">
        <v>7178.1919427028197</v>
      </c>
      <c r="Y26" s="10">
        <v>6877.2536727756515</v>
      </c>
    </row>
    <row r="27" spans="1:25" x14ac:dyDescent="0.3">
      <c r="A27" s="3">
        <f t="shared" si="0"/>
        <v>44950</v>
      </c>
      <c r="B27" s="8">
        <v>6646.6585175248147</v>
      </c>
      <c r="C27" s="9">
        <v>6532.7903123987135</v>
      </c>
      <c r="D27" s="9">
        <v>6469.1770065125011</v>
      </c>
      <c r="E27" s="9">
        <v>6484.6708466903056</v>
      </c>
      <c r="F27" s="9">
        <v>6685.3113322973541</v>
      </c>
      <c r="G27" s="9">
        <v>7142.0112931815311</v>
      </c>
      <c r="H27" s="9">
        <v>7811.387926922841</v>
      </c>
      <c r="I27" s="9">
        <v>8150.6046997156654</v>
      </c>
      <c r="J27" s="9">
        <v>8178.4533885675019</v>
      </c>
      <c r="K27" s="9">
        <v>8166.6912644618442</v>
      </c>
      <c r="L27" s="9">
        <v>8152.6755073088889</v>
      </c>
      <c r="M27" s="9">
        <v>8081.2717502337873</v>
      </c>
      <c r="N27" s="9">
        <v>8064.1731573508469</v>
      </c>
      <c r="O27" s="9">
        <v>8002.3537015412339</v>
      </c>
      <c r="P27" s="9">
        <v>7853.4550395225006</v>
      </c>
      <c r="Q27" s="9">
        <v>7807.8493418177895</v>
      </c>
      <c r="R27" s="9">
        <v>7938.0250285655147</v>
      </c>
      <c r="S27" s="9">
        <v>8272.4909345553642</v>
      </c>
      <c r="T27" s="9">
        <v>8203.7330036429266</v>
      </c>
      <c r="U27" s="9">
        <v>7996.380265876679</v>
      </c>
      <c r="V27" s="9">
        <v>7777.9372874291294</v>
      </c>
      <c r="W27" s="9">
        <v>7477.4870761994771</v>
      </c>
      <c r="X27" s="9">
        <v>7094.6681185757507</v>
      </c>
      <c r="Y27" s="10">
        <v>6769.8069480644053</v>
      </c>
    </row>
    <row r="28" spans="1:25" x14ac:dyDescent="0.3">
      <c r="A28" s="3">
        <f t="shared" si="0"/>
        <v>44951</v>
      </c>
      <c r="B28" s="8">
        <v>6576.4825624702689</v>
      </c>
      <c r="C28" s="9">
        <v>6462.0444523340529</v>
      </c>
      <c r="D28" s="9">
        <v>6361.5244250097712</v>
      </c>
      <c r="E28" s="9">
        <v>6350.7557826766879</v>
      </c>
      <c r="F28" s="9">
        <v>6602.1433875587536</v>
      </c>
      <c r="G28" s="9">
        <v>7080.9985821878727</v>
      </c>
      <c r="H28" s="9">
        <v>7744.9293319472526</v>
      </c>
      <c r="I28" s="9">
        <v>8105.1597166786751</v>
      </c>
      <c r="J28" s="9">
        <v>8152.0035399647986</v>
      </c>
      <c r="K28" s="9">
        <v>8200.0744446316276</v>
      </c>
      <c r="L28" s="9">
        <v>8158.4104949103339</v>
      </c>
      <c r="M28" s="9">
        <v>8116.556758424621</v>
      </c>
      <c r="N28" s="9">
        <v>8041.0284897560969</v>
      </c>
      <c r="O28" s="9">
        <v>8048.2697296385386</v>
      </c>
      <c r="P28" s="9">
        <v>7978.6253827133105</v>
      </c>
      <c r="Q28" s="9">
        <v>7912.1506868427896</v>
      </c>
      <c r="R28" s="9">
        <v>8010.8276767244124</v>
      </c>
      <c r="S28" s="9">
        <v>8270.4239523978322</v>
      </c>
      <c r="T28" s="9">
        <v>8175.707744214169</v>
      </c>
      <c r="U28" s="9">
        <v>8020.7328610438644</v>
      </c>
      <c r="V28" s="9">
        <v>7788.3665618041105</v>
      </c>
      <c r="W28" s="9">
        <v>7453.2489286719383</v>
      </c>
      <c r="X28" s="9">
        <v>7100.1519285027571</v>
      </c>
      <c r="Y28" s="10">
        <v>6797.8207896238828</v>
      </c>
    </row>
    <row r="29" spans="1:25" x14ac:dyDescent="0.3">
      <c r="A29" s="3">
        <f t="shared" si="0"/>
        <v>44952</v>
      </c>
      <c r="B29" s="8">
        <v>6559.9885982678397</v>
      </c>
      <c r="C29" s="9">
        <v>6423.0811509967643</v>
      </c>
      <c r="D29" s="9">
        <v>6351.0288002577581</v>
      </c>
      <c r="E29" s="9">
        <v>6382.5794961646734</v>
      </c>
      <c r="F29" s="9">
        <v>6573.079270271317</v>
      </c>
      <c r="G29" s="9">
        <v>7022.4719234896729</v>
      </c>
      <c r="H29" s="9">
        <v>7647.6250556498435</v>
      </c>
      <c r="I29" s="9">
        <v>7994.2509799775207</v>
      </c>
      <c r="J29" s="9">
        <v>8046.4238896897614</v>
      </c>
      <c r="K29" s="9">
        <v>8079.7384782298832</v>
      </c>
      <c r="L29" s="9">
        <v>8123.9179153627547</v>
      </c>
      <c r="M29" s="9">
        <v>8105.2509040732575</v>
      </c>
      <c r="N29" s="9">
        <v>8046.6458296652509</v>
      </c>
      <c r="O29" s="9">
        <v>8044.5292198238058</v>
      </c>
      <c r="P29" s="9">
        <v>7939.9514589495211</v>
      </c>
      <c r="Q29" s="9">
        <v>7898.0946559595895</v>
      </c>
      <c r="R29" s="9">
        <v>8010.789887492062</v>
      </c>
      <c r="S29" s="9">
        <v>8286.8090118141554</v>
      </c>
      <c r="T29" s="9">
        <v>8234.5152257523423</v>
      </c>
      <c r="U29" s="9">
        <v>8057.7900953536437</v>
      </c>
      <c r="V29" s="9">
        <v>7878.3620474079671</v>
      </c>
      <c r="W29" s="9">
        <v>7615.3795898985472</v>
      </c>
      <c r="X29" s="9">
        <v>7271.9166169051805</v>
      </c>
      <c r="Y29" s="10">
        <v>6975.1081684488518</v>
      </c>
    </row>
    <row r="30" spans="1:25" x14ac:dyDescent="0.3">
      <c r="A30" s="3">
        <f t="shared" si="0"/>
        <v>44953</v>
      </c>
      <c r="B30" s="8">
        <v>6781.0153680860203</v>
      </c>
      <c r="C30" s="9">
        <v>6713.1649426488093</v>
      </c>
      <c r="D30" s="9">
        <v>6681.3108096457472</v>
      </c>
      <c r="E30" s="9">
        <v>6710.0317073227825</v>
      </c>
      <c r="F30" s="9">
        <v>6914.9951655504346</v>
      </c>
      <c r="G30" s="9">
        <v>7330.91722062591</v>
      </c>
      <c r="H30" s="9">
        <v>7951.0024518469745</v>
      </c>
      <c r="I30" s="9">
        <v>8296.0811200477565</v>
      </c>
      <c r="J30" s="9">
        <v>8377.330509755102</v>
      </c>
      <c r="K30" s="9">
        <v>8428.5831943348749</v>
      </c>
      <c r="L30" s="9">
        <v>8450.3713395501545</v>
      </c>
      <c r="M30" s="9">
        <v>8398.4386770816982</v>
      </c>
      <c r="N30" s="9">
        <v>8304.3646325901918</v>
      </c>
      <c r="O30" s="9">
        <v>8214.5106792529186</v>
      </c>
      <c r="P30" s="9">
        <v>8076.0921627698917</v>
      </c>
      <c r="Q30" s="9">
        <v>7970.0804754120554</v>
      </c>
      <c r="R30" s="9">
        <v>8040.6083947353882</v>
      </c>
      <c r="S30" s="9">
        <v>8175.837661759263</v>
      </c>
      <c r="T30" s="9">
        <v>8037.7888356067078</v>
      </c>
      <c r="U30" s="9">
        <v>7862.2653856365141</v>
      </c>
      <c r="V30" s="9">
        <v>7638.669860801243</v>
      </c>
      <c r="W30" s="9">
        <v>7367.4780289136361</v>
      </c>
      <c r="X30" s="9">
        <v>7019.6428072539766</v>
      </c>
      <c r="Y30" s="10">
        <v>6736.7676144250036</v>
      </c>
    </row>
    <row r="31" spans="1:25" x14ac:dyDescent="0.3">
      <c r="A31" s="3">
        <f t="shared" si="0"/>
        <v>44954</v>
      </c>
      <c r="B31" s="8">
        <v>6552.7594359529858</v>
      </c>
      <c r="C31" s="9">
        <v>6451.9380312163448</v>
      </c>
      <c r="D31" s="9">
        <v>6383.7180238908668</v>
      </c>
      <c r="E31" s="9">
        <v>6382.9665684686315</v>
      </c>
      <c r="F31" s="9">
        <v>6435.851455073026</v>
      </c>
      <c r="G31" s="9">
        <v>6598.9470055114361</v>
      </c>
      <c r="H31" s="9">
        <v>6838.8811060710559</v>
      </c>
      <c r="I31" s="9">
        <v>7082.874147807639</v>
      </c>
      <c r="J31" s="9">
        <v>7281.0299064437431</v>
      </c>
      <c r="K31" s="9">
        <v>7451.9196108497354</v>
      </c>
      <c r="L31" s="9">
        <v>7475.4208562501135</v>
      </c>
      <c r="M31" s="9">
        <v>7496.2527661262693</v>
      </c>
      <c r="N31" s="9">
        <v>7435.3905802669251</v>
      </c>
      <c r="O31" s="9">
        <v>7387.493028128295</v>
      </c>
      <c r="P31" s="9">
        <v>7337.9899993107165</v>
      </c>
      <c r="Q31" s="9">
        <v>7368.009015745014</v>
      </c>
      <c r="R31" s="9">
        <v>7509.0019548045275</v>
      </c>
      <c r="S31" s="9">
        <v>7769.361054541946</v>
      </c>
      <c r="T31" s="9">
        <v>7698.2183175397349</v>
      </c>
      <c r="U31" s="9">
        <v>7523.1454089108738</v>
      </c>
      <c r="V31" s="9">
        <v>7351.3592471301581</v>
      </c>
      <c r="W31" s="9">
        <v>7099.8450382253768</v>
      </c>
      <c r="X31" s="9">
        <v>6791.8419206580693</v>
      </c>
      <c r="Y31" s="10">
        <v>6576.6338515918169</v>
      </c>
    </row>
    <row r="32" spans="1:25" x14ac:dyDescent="0.3">
      <c r="A32" s="3">
        <f t="shared" si="0"/>
        <v>44955</v>
      </c>
      <c r="B32" s="8">
        <v>6382.7974961125756</v>
      </c>
      <c r="C32" s="9">
        <v>6270.1527351052328</v>
      </c>
      <c r="D32" s="9">
        <v>6207.2642098385522</v>
      </c>
      <c r="E32" s="9">
        <v>6183.1667012324706</v>
      </c>
      <c r="F32" s="9">
        <v>6273.116182829529</v>
      </c>
      <c r="G32" s="9">
        <v>6404.1081054572542</v>
      </c>
      <c r="H32" s="9">
        <v>6628.6177528251246</v>
      </c>
      <c r="I32" s="9">
        <v>6826.4554004044076</v>
      </c>
      <c r="J32" s="9">
        <v>7056.5726138367945</v>
      </c>
      <c r="K32" s="9">
        <v>7155.3055351588182</v>
      </c>
      <c r="L32" s="9">
        <v>7220.7585191803819</v>
      </c>
      <c r="M32" s="9">
        <v>7277.9762982938882</v>
      </c>
      <c r="N32" s="9">
        <v>7258.5226729624155</v>
      </c>
      <c r="O32" s="9">
        <v>7241.8130350090551</v>
      </c>
      <c r="P32" s="9">
        <v>7219.576755117263</v>
      </c>
      <c r="Q32" s="9">
        <v>7281.105363749044</v>
      </c>
      <c r="R32" s="9">
        <v>7499.3867999213799</v>
      </c>
      <c r="S32" s="9">
        <v>7907.5437908932727</v>
      </c>
      <c r="T32" s="9">
        <v>7905.0916158825876</v>
      </c>
      <c r="U32" s="9">
        <v>7766.2885055142297</v>
      </c>
      <c r="V32" s="9">
        <v>7571.8253173071043</v>
      </c>
      <c r="W32" s="9">
        <v>7308.426999449407</v>
      </c>
      <c r="X32" s="9">
        <v>7048.9164813124153</v>
      </c>
      <c r="Y32" s="10">
        <v>6831.3394744060688</v>
      </c>
    </row>
    <row r="33" spans="1:29" x14ac:dyDescent="0.3">
      <c r="A33" s="3">
        <f t="shared" si="0"/>
        <v>44956</v>
      </c>
      <c r="B33" s="8">
        <v>6735.8603805520333</v>
      </c>
      <c r="C33" s="9">
        <v>6671.5535762053878</v>
      </c>
      <c r="D33" s="9">
        <v>6687.6543486304081</v>
      </c>
      <c r="E33" s="9">
        <v>6739.2900836915996</v>
      </c>
      <c r="F33" s="9">
        <v>6968.1119561416917</v>
      </c>
      <c r="G33" s="9">
        <v>7456.7406649365103</v>
      </c>
      <c r="H33" s="9">
        <v>8189.3135988386775</v>
      </c>
      <c r="I33" s="9">
        <v>8534.911547946831</v>
      </c>
      <c r="J33" s="9">
        <v>8673.1146715735886</v>
      </c>
      <c r="K33" s="9">
        <v>8723.571543003427</v>
      </c>
      <c r="L33" s="9">
        <v>8762.4790287222513</v>
      </c>
      <c r="M33" s="9">
        <v>8707.0091391274946</v>
      </c>
      <c r="N33" s="9">
        <v>8673.1014817573505</v>
      </c>
      <c r="O33" s="9">
        <v>8641.7992535168887</v>
      </c>
      <c r="P33" s="9">
        <v>8514.3703670140167</v>
      </c>
      <c r="Q33" s="9">
        <v>8405.5134750005109</v>
      </c>
      <c r="R33" s="9">
        <v>8517.7040586670519</v>
      </c>
      <c r="S33" s="9">
        <v>8862.03012265285</v>
      </c>
      <c r="T33" s="9">
        <v>8887.5576207108734</v>
      </c>
      <c r="U33" s="9">
        <v>8716.1218889741303</v>
      </c>
      <c r="V33" s="9">
        <v>8479.020430930701</v>
      </c>
      <c r="W33" s="9">
        <v>8173.4131959671076</v>
      </c>
      <c r="X33" s="9">
        <v>7794.2113361910469</v>
      </c>
      <c r="Y33" s="10">
        <v>7515.2007229784958</v>
      </c>
    </row>
    <row r="34" spans="1:29" ht="15" thickBot="1" x14ac:dyDescent="0.35">
      <c r="A34" s="3">
        <f t="shared" si="0"/>
        <v>44957</v>
      </c>
      <c r="B34" s="13">
        <v>7337.3136526913322</v>
      </c>
      <c r="C34" s="14">
        <v>7215.7318085782945</v>
      </c>
      <c r="D34" s="14">
        <v>7185.9620203127006</v>
      </c>
      <c r="E34" s="14">
        <v>7175.2556517847142</v>
      </c>
      <c r="F34" s="14">
        <v>7380.9976585619606</v>
      </c>
      <c r="G34" s="14">
        <v>7811.8705492956333</v>
      </c>
      <c r="H34" s="14">
        <v>8474.417739496841</v>
      </c>
      <c r="I34" s="14">
        <v>8815.2363316816482</v>
      </c>
      <c r="J34" s="14">
        <v>8863.4613525820005</v>
      </c>
      <c r="K34" s="14">
        <v>8816.3025140743903</v>
      </c>
      <c r="L34" s="14">
        <v>8781.1091376520817</v>
      </c>
      <c r="M34" s="14">
        <v>8739.6797624342234</v>
      </c>
      <c r="N34" s="14">
        <v>8651.4934053723173</v>
      </c>
      <c r="O34" s="14">
        <v>8585.1136232802437</v>
      </c>
      <c r="P34" s="14">
        <v>8451.6263650198671</v>
      </c>
      <c r="Q34" s="14">
        <v>8364.1694818605647</v>
      </c>
      <c r="R34" s="14">
        <v>8453.4902178894063</v>
      </c>
      <c r="S34" s="14">
        <v>8825.0046067368385</v>
      </c>
      <c r="T34" s="14">
        <v>8829.0126454372075</v>
      </c>
      <c r="U34" s="14">
        <v>8672.1758638472547</v>
      </c>
      <c r="V34" s="14">
        <v>8428.6419353399506</v>
      </c>
      <c r="W34" s="14">
        <v>8123.2947501217004</v>
      </c>
      <c r="X34" s="14">
        <v>7717.1432469006168</v>
      </c>
      <c r="Y34" s="15">
        <v>7428.7144778614356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8887.5576207108734</v>
      </c>
    </row>
    <row r="43" spans="1:29" x14ac:dyDescent="0.3">
      <c r="B43" s="24">
        <f>+B41+Feb!B41+Mar!B41+Apr!B41+May!B41+Jun!B41+Jul!B41+Aug!B41+Sep!B41+Oct!B41+Nov!B41+Dec!B41</f>
        <v>118106.304093449</v>
      </c>
    </row>
  </sheetData>
  <mergeCells count="1">
    <mergeCell ref="A1:Y1"/>
  </mergeCells>
  <conditionalFormatting sqref="B4:Y7 B17:Y34 B16:S16 U16:Y16 B10:Y15 B8:S9 U8:Y9">
    <cfRule type="cellIs" dxfId="8" priority="8" stopIfTrue="1" operator="equal">
      <formula>$B$38</formula>
    </cfRule>
    <cfRule type="cellIs" dxfId="7" priority="9" stopIfTrue="1" operator="equal">
      <formula>$B$37</formula>
    </cfRule>
  </conditionalFormatting>
  <conditionalFormatting sqref="T9">
    <cfRule type="cellIs" dxfId="6" priority="6" stopIfTrue="1" operator="equal">
      <formula>$B$38</formula>
    </cfRule>
    <cfRule type="cellIs" dxfId="5" priority="7" stopIfTrue="1" operator="equal">
      <formula>$B$37</formula>
    </cfRule>
  </conditionalFormatting>
  <conditionalFormatting sqref="T16">
    <cfRule type="cellIs" dxfId="4" priority="4" stopIfTrue="1" operator="equal">
      <formula>$B$38</formula>
    </cfRule>
    <cfRule type="cellIs" dxfId="3" priority="5" stopIfTrue="1" operator="equal">
      <formula>$B$37</formula>
    </cfRule>
  </conditionalFormatting>
  <conditionalFormatting sqref="T8">
    <cfRule type="cellIs" dxfId="2" priority="2" stopIfTrue="1" operator="equal">
      <formula>$B$38</formula>
    </cfRule>
    <cfRule type="cellIs" dxfId="1" priority="3" stopIfTrue="1" operator="equal">
      <formula>$B$37</formula>
    </cfRule>
  </conditionalFormatting>
  <conditionalFormatting sqref="B4:Y34">
    <cfRule type="cellIs" dxfId="0" priority="1" stopIfTrue="1" operator="equal">
      <formula>$B$41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45200</v>
      </c>
      <c r="B4" s="4">
        <v>6085.16</v>
      </c>
      <c r="C4" s="5">
        <v>5879.63</v>
      </c>
      <c r="D4" s="5">
        <v>5727.22</v>
      </c>
      <c r="E4" s="5">
        <v>5630.5</v>
      </c>
      <c r="F4" s="5">
        <v>5610.52</v>
      </c>
      <c r="G4" s="5">
        <v>5687.76</v>
      </c>
      <c r="H4" s="5">
        <v>5839.51</v>
      </c>
      <c r="I4" s="5">
        <v>6024.65</v>
      </c>
      <c r="J4" s="5">
        <v>6361.76</v>
      </c>
      <c r="K4" s="5">
        <v>6726.87</v>
      </c>
      <c r="L4" s="5">
        <v>7089.58</v>
      </c>
      <c r="M4" s="5">
        <v>7441.08</v>
      </c>
      <c r="N4" s="5">
        <v>7785.75</v>
      </c>
      <c r="O4" s="6">
        <v>8063.49</v>
      </c>
      <c r="P4" s="5">
        <v>8302.3799999999992</v>
      </c>
      <c r="Q4" s="5">
        <v>8502.1</v>
      </c>
      <c r="R4" s="6">
        <v>8644.2000000000007</v>
      </c>
      <c r="S4" s="5">
        <v>8640.15</v>
      </c>
      <c r="T4" s="5">
        <v>8499.65</v>
      </c>
      <c r="U4" s="5">
        <v>8352.3700000000008</v>
      </c>
      <c r="V4" s="5">
        <v>7973.09</v>
      </c>
      <c r="W4" s="5">
        <v>7528.52</v>
      </c>
      <c r="X4" s="5">
        <v>7035.84</v>
      </c>
      <c r="Y4" s="7">
        <v>6618.18</v>
      </c>
    </row>
    <row r="5" spans="1:25" x14ac:dyDescent="0.3">
      <c r="A5" s="3">
        <f>+A4+1</f>
        <v>45201</v>
      </c>
      <c r="B5" s="8">
        <v>6306.18</v>
      </c>
      <c r="C5" s="9">
        <v>6115.78</v>
      </c>
      <c r="D5" s="9">
        <v>6036.96</v>
      </c>
      <c r="E5" s="9">
        <v>6020.62</v>
      </c>
      <c r="F5" s="9">
        <v>6192.87</v>
      </c>
      <c r="G5" s="9">
        <v>6626.73</v>
      </c>
      <c r="H5" s="9">
        <v>7298.78</v>
      </c>
      <c r="I5" s="9">
        <v>7667.48</v>
      </c>
      <c r="J5" s="9">
        <v>7984.33</v>
      </c>
      <c r="K5" s="9">
        <v>8370.2999999999993</v>
      </c>
      <c r="L5" s="9">
        <v>8704.66</v>
      </c>
      <c r="M5" s="9">
        <v>9028.2800000000007</v>
      </c>
      <c r="N5" s="9">
        <v>9222.74</v>
      </c>
      <c r="O5" s="9">
        <v>9431.2099999999991</v>
      </c>
      <c r="P5" s="9">
        <v>9550.93</v>
      </c>
      <c r="Q5" s="9">
        <v>9704.7199999999993</v>
      </c>
      <c r="R5" s="9">
        <v>9703.43</v>
      </c>
      <c r="S5" s="9">
        <v>9513.44</v>
      </c>
      <c r="T5" s="9">
        <v>9231.1</v>
      </c>
      <c r="U5" s="9">
        <v>9041.66</v>
      </c>
      <c r="V5" s="9">
        <v>8662.73</v>
      </c>
      <c r="W5" s="9">
        <v>8126.77</v>
      </c>
      <c r="X5" s="9">
        <v>7537.75</v>
      </c>
      <c r="Y5" s="10">
        <v>7025.37</v>
      </c>
    </row>
    <row r="6" spans="1:25" x14ac:dyDescent="0.3">
      <c r="A6" s="3">
        <f t="shared" ref="A6:A34" si="0">+A5+1</f>
        <v>45202</v>
      </c>
      <c r="B6" s="8">
        <v>6698.82</v>
      </c>
      <c r="C6" s="9">
        <v>6478.58</v>
      </c>
      <c r="D6" s="9">
        <v>6325.88</v>
      </c>
      <c r="E6" s="9">
        <v>6280.04</v>
      </c>
      <c r="F6" s="9">
        <v>6392.79</v>
      </c>
      <c r="G6" s="9">
        <v>6852.4</v>
      </c>
      <c r="H6" s="9">
        <v>7461.36</v>
      </c>
      <c r="I6" s="9">
        <v>7815.52</v>
      </c>
      <c r="J6" s="9">
        <v>8123.91</v>
      </c>
      <c r="K6" s="9">
        <v>8397.73</v>
      </c>
      <c r="L6" s="9">
        <v>8715.06</v>
      </c>
      <c r="M6" s="9">
        <v>9022.65</v>
      </c>
      <c r="N6" s="9">
        <v>9300.98</v>
      </c>
      <c r="O6" s="9">
        <v>9526.3700000000008</v>
      </c>
      <c r="P6" s="9">
        <v>9599.73</v>
      </c>
      <c r="Q6" s="9">
        <v>9600.17</v>
      </c>
      <c r="R6" s="9">
        <v>9582.24</v>
      </c>
      <c r="S6" s="9">
        <v>9372.16</v>
      </c>
      <c r="T6" s="9">
        <v>9165.93</v>
      </c>
      <c r="U6" s="9">
        <v>8991.84</v>
      </c>
      <c r="V6" s="9">
        <v>8592.7099999999991</v>
      </c>
      <c r="W6" s="9">
        <v>8158.98</v>
      </c>
      <c r="X6" s="9">
        <v>7642.78</v>
      </c>
      <c r="Y6" s="10">
        <v>7226.67</v>
      </c>
    </row>
    <row r="7" spans="1:25" x14ac:dyDescent="0.3">
      <c r="A7" s="3">
        <f t="shared" si="0"/>
        <v>45203</v>
      </c>
      <c r="B7" s="8">
        <v>6905.62</v>
      </c>
      <c r="C7" s="9">
        <v>6693.24</v>
      </c>
      <c r="D7" s="9">
        <v>6578.34</v>
      </c>
      <c r="E7" s="9">
        <v>6535.47</v>
      </c>
      <c r="F7" s="9">
        <v>6682.78</v>
      </c>
      <c r="G7" s="9">
        <v>7116.86</v>
      </c>
      <c r="H7" s="9">
        <v>7783.56</v>
      </c>
      <c r="I7" s="9">
        <v>8148.56</v>
      </c>
      <c r="J7" s="9">
        <v>8297.98</v>
      </c>
      <c r="K7" s="9">
        <v>8469.75</v>
      </c>
      <c r="L7" s="9">
        <v>8635.23</v>
      </c>
      <c r="M7" s="9">
        <v>8777.5499999999993</v>
      </c>
      <c r="N7" s="9">
        <v>8918.01</v>
      </c>
      <c r="O7" s="9">
        <v>9069.94</v>
      </c>
      <c r="P7" s="9">
        <v>9063.92</v>
      </c>
      <c r="Q7" s="9">
        <v>9026.51</v>
      </c>
      <c r="R7" s="9">
        <v>8953.82</v>
      </c>
      <c r="S7" s="9">
        <v>8804.9699999999993</v>
      </c>
      <c r="T7" s="9">
        <v>8729.0400000000009</v>
      </c>
      <c r="U7" s="9">
        <v>8702.33</v>
      </c>
      <c r="V7" s="9">
        <v>8372.52</v>
      </c>
      <c r="W7" s="9">
        <v>7927.44</v>
      </c>
      <c r="X7" s="9">
        <v>7425.26</v>
      </c>
      <c r="Y7" s="10">
        <v>6974.48</v>
      </c>
    </row>
    <row r="8" spans="1:25" x14ac:dyDescent="0.3">
      <c r="A8" s="3">
        <f t="shared" si="0"/>
        <v>45204</v>
      </c>
      <c r="B8" s="8">
        <v>6633.47</v>
      </c>
      <c r="C8" s="9">
        <v>6401.83</v>
      </c>
      <c r="D8" s="9">
        <v>6241.97</v>
      </c>
      <c r="E8" s="9">
        <v>6163.2</v>
      </c>
      <c r="F8" s="9">
        <v>6270.97</v>
      </c>
      <c r="G8" s="9">
        <v>6644.79</v>
      </c>
      <c r="H8" s="9">
        <v>7234.01</v>
      </c>
      <c r="I8" s="9">
        <v>7511.2</v>
      </c>
      <c r="J8" s="9">
        <v>7672.45</v>
      </c>
      <c r="K8" s="9">
        <v>7837.04</v>
      </c>
      <c r="L8" s="9">
        <v>7999.82</v>
      </c>
      <c r="M8" s="9">
        <v>8101.28</v>
      </c>
      <c r="N8" s="9">
        <v>8154.5</v>
      </c>
      <c r="O8" s="9">
        <v>8222.4500000000007</v>
      </c>
      <c r="P8" s="9">
        <v>8188.82</v>
      </c>
      <c r="Q8" s="9">
        <v>8152.05</v>
      </c>
      <c r="R8" s="9">
        <v>8056.58</v>
      </c>
      <c r="S8" s="9">
        <v>7922.85</v>
      </c>
      <c r="T8" s="9">
        <v>7883.77</v>
      </c>
      <c r="U8" s="9">
        <v>7863.79</v>
      </c>
      <c r="V8" s="9">
        <v>7545.84</v>
      </c>
      <c r="W8" s="9">
        <v>7163.92</v>
      </c>
      <c r="X8" s="9">
        <v>6705.01</v>
      </c>
      <c r="Y8" s="10">
        <v>6333.41</v>
      </c>
    </row>
    <row r="9" spans="1:25" x14ac:dyDescent="0.3">
      <c r="A9" s="3">
        <f t="shared" si="0"/>
        <v>45205</v>
      </c>
      <c r="B9" s="8">
        <v>6026.22</v>
      </c>
      <c r="C9" s="9">
        <v>5866.76</v>
      </c>
      <c r="D9" s="9">
        <v>5754.68</v>
      </c>
      <c r="E9" s="9">
        <v>5695.14</v>
      </c>
      <c r="F9" s="9">
        <v>5807.41</v>
      </c>
      <c r="G9" s="9">
        <v>6204.31</v>
      </c>
      <c r="H9" s="9">
        <v>6776.41</v>
      </c>
      <c r="I9" s="9">
        <v>7083.92</v>
      </c>
      <c r="J9" s="9">
        <v>7287.35</v>
      </c>
      <c r="K9" s="9">
        <v>7347.22</v>
      </c>
      <c r="L9" s="9">
        <v>7402.74</v>
      </c>
      <c r="M9" s="9">
        <v>7413.91</v>
      </c>
      <c r="N9" s="9">
        <v>7377.05</v>
      </c>
      <c r="O9" s="9">
        <v>7290.26</v>
      </c>
      <c r="P9" s="9">
        <v>7186.33</v>
      </c>
      <c r="Q9" s="9">
        <v>7058.29</v>
      </c>
      <c r="R9" s="9">
        <v>7013.48</v>
      </c>
      <c r="S9" s="9">
        <v>6992.55</v>
      </c>
      <c r="T9" s="9">
        <v>7027.62</v>
      </c>
      <c r="U9" s="9">
        <v>7036.85</v>
      </c>
      <c r="V9" s="9">
        <v>6848.38</v>
      </c>
      <c r="W9" s="9">
        <v>6529.65</v>
      </c>
      <c r="X9" s="9">
        <v>6210.64</v>
      </c>
      <c r="Y9" s="10">
        <v>5896.28</v>
      </c>
    </row>
    <row r="10" spans="1:25" x14ac:dyDescent="0.3">
      <c r="A10" s="3">
        <f t="shared" si="0"/>
        <v>45206</v>
      </c>
      <c r="B10" s="8">
        <v>5668.28</v>
      </c>
      <c r="C10" s="9">
        <v>5529.86</v>
      </c>
      <c r="D10" s="9">
        <v>5423.1</v>
      </c>
      <c r="E10" s="9">
        <v>5405.5</v>
      </c>
      <c r="F10" s="9">
        <v>5457.03</v>
      </c>
      <c r="G10" s="9">
        <v>5585.62</v>
      </c>
      <c r="H10" s="9">
        <v>5842.9</v>
      </c>
      <c r="I10" s="9">
        <v>6053.85</v>
      </c>
      <c r="J10" s="9">
        <v>6280.31</v>
      </c>
      <c r="K10" s="9">
        <v>6348.32</v>
      </c>
      <c r="L10" s="9">
        <v>6349.82</v>
      </c>
      <c r="M10" s="9">
        <v>6305.36</v>
      </c>
      <c r="N10" s="9">
        <v>6238.1</v>
      </c>
      <c r="O10" s="9">
        <v>6183.63</v>
      </c>
      <c r="P10" s="9">
        <v>6151.61</v>
      </c>
      <c r="Q10" s="9">
        <v>6174.4</v>
      </c>
      <c r="R10" s="9">
        <v>6247.33</v>
      </c>
      <c r="S10" s="11">
        <v>6302.73</v>
      </c>
      <c r="T10" s="9">
        <v>6431.54</v>
      </c>
      <c r="U10" s="9">
        <v>6482.38</v>
      </c>
      <c r="V10" s="9">
        <v>6307.4</v>
      </c>
      <c r="W10" s="9">
        <v>6089.64</v>
      </c>
      <c r="X10" s="9">
        <v>5825.97</v>
      </c>
      <c r="Y10" s="10">
        <v>5563.63</v>
      </c>
    </row>
    <row r="11" spans="1:25" x14ac:dyDescent="0.3">
      <c r="A11" s="3">
        <f t="shared" si="0"/>
        <v>45207</v>
      </c>
      <c r="B11" s="8">
        <v>5378.33</v>
      </c>
      <c r="C11" s="9">
        <v>5265.48</v>
      </c>
      <c r="D11" s="9">
        <v>5220.3900000000003</v>
      </c>
      <c r="E11" s="9">
        <v>5179.96</v>
      </c>
      <c r="F11" s="9">
        <v>5208.58</v>
      </c>
      <c r="G11" s="9">
        <v>5318.17</v>
      </c>
      <c r="H11" s="9">
        <v>5531.46</v>
      </c>
      <c r="I11" s="9">
        <v>5734.31</v>
      </c>
      <c r="J11" s="9">
        <v>5997.69</v>
      </c>
      <c r="K11" s="9">
        <v>6158.73</v>
      </c>
      <c r="L11" s="9">
        <v>6240.24</v>
      </c>
      <c r="M11" s="9">
        <v>6248.11</v>
      </c>
      <c r="N11" s="9">
        <v>6257.98</v>
      </c>
      <c r="O11" s="9">
        <v>6228</v>
      </c>
      <c r="P11" s="9">
        <v>6209.12</v>
      </c>
      <c r="Q11" s="9">
        <v>6262.04</v>
      </c>
      <c r="R11" s="9">
        <v>6375.23</v>
      </c>
      <c r="S11" s="9">
        <v>6490.71</v>
      </c>
      <c r="T11" s="9">
        <v>6692.5</v>
      </c>
      <c r="U11" s="9">
        <v>6722.82</v>
      </c>
      <c r="V11" s="9">
        <v>6528.09</v>
      </c>
      <c r="W11" s="9">
        <v>6248</v>
      </c>
      <c r="X11" s="9">
        <v>5948.02</v>
      </c>
      <c r="Y11" s="10">
        <v>5726.92</v>
      </c>
    </row>
    <row r="12" spans="1:25" x14ac:dyDescent="0.3">
      <c r="A12" s="3">
        <f t="shared" si="0"/>
        <v>45208</v>
      </c>
      <c r="B12" s="8">
        <v>5600.63</v>
      </c>
      <c r="C12" s="9">
        <v>5530.45</v>
      </c>
      <c r="D12" s="9">
        <v>5525.52</v>
      </c>
      <c r="E12" s="9">
        <v>5586.62</v>
      </c>
      <c r="F12" s="9">
        <v>5791.26</v>
      </c>
      <c r="G12" s="9">
        <v>6257.94</v>
      </c>
      <c r="H12" s="9">
        <v>6915.74</v>
      </c>
      <c r="I12" s="9">
        <v>7318.73</v>
      </c>
      <c r="J12" s="9">
        <v>7438.62</v>
      </c>
      <c r="K12" s="9">
        <v>7485.01</v>
      </c>
      <c r="L12" s="9">
        <v>7515.94</v>
      </c>
      <c r="M12" s="9">
        <v>7499.5</v>
      </c>
      <c r="N12" s="9">
        <v>7441.03</v>
      </c>
      <c r="O12" s="9">
        <v>7435.45</v>
      </c>
      <c r="P12" s="9">
        <v>7343.91</v>
      </c>
      <c r="Q12" s="9">
        <v>7208.45</v>
      </c>
      <c r="R12" s="9">
        <v>7209.06</v>
      </c>
      <c r="S12" s="9">
        <v>7268.78</v>
      </c>
      <c r="T12" s="9">
        <v>7464.97</v>
      </c>
      <c r="U12" s="9">
        <v>7450.5</v>
      </c>
      <c r="V12" s="9">
        <v>7239.33</v>
      </c>
      <c r="W12" s="9">
        <v>6892.08</v>
      </c>
      <c r="X12" s="9">
        <v>6499.48</v>
      </c>
      <c r="Y12" s="10">
        <v>6176.22</v>
      </c>
    </row>
    <row r="13" spans="1:25" x14ac:dyDescent="0.3">
      <c r="A13" s="3">
        <f t="shared" si="0"/>
        <v>45209</v>
      </c>
      <c r="B13" s="8">
        <v>5955.89</v>
      </c>
      <c r="C13" s="9">
        <v>5856.13</v>
      </c>
      <c r="D13" s="9">
        <v>5780.25</v>
      </c>
      <c r="E13" s="9">
        <v>5792.92</v>
      </c>
      <c r="F13" s="9">
        <v>5974.6</v>
      </c>
      <c r="G13" s="9">
        <v>6391.49</v>
      </c>
      <c r="H13" s="9">
        <v>7070.26</v>
      </c>
      <c r="I13" s="9">
        <v>7435.82</v>
      </c>
      <c r="J13" s="9">
        <v>7568.33</v>
      </c>
      <c r="K13" s="9">
        <v>7583.88</v>
      </c>
      <c r="L13" s="9">
        <v>7591.74</v>
      </c>
      <c r="M13" s="9">
        <v>7532.32</v>
      </c>
      <c r="N13" s="9">
        <v>7505.34</v>
      </c>
      <c r="O13" s="9">
        <v>7466.8</v>
      </c>
      <c r="P13" s="9">
        <v>7390.88</v>
      </c>
      <c r="Q13" s="9">
        <v>7282.84</v>
      </c>
      <c r="R13" s="9">
        <v>7287.16</v>
      </c>
      <c r="S13" s="9">
        <v>7319.41</v>
      </c>
      <c r="T13" s="9">
        <v>7463.92</v>
      </c>
      <c r="U13" s="9">
        <v>7422.6</v>
      </c>
      <c r="V13" s="9">
        <v>7188.82</v>
      </c>
      <c r="W13" s="9">
        <v>6854.04</v>
      </c>
      <c r="X13" s="9">
        <v>6502.22</v>
      </c>
      <c r="Y13" s="10">
        <v>6192.44</v>
      </c>
    </row>
    <row r="14" spans="1:25" x14ac:dyDescent="0.3">
      <c r="A14" s="3">
        <f t="shared" si="0"/>
        <v>45210</v>
      </c>
      <c r="B14" s="8">
        <v>5953.6</v>
      </c>
      <c r="C14" s="9">
        <v>5803.33</v>
      </c>
      <c r="D14" s="9">
        <v>5731.94</v>
      </c>
      <c r="E14" s="9">
        <v>5713.34</v>
      </c>
      <c r="F14" s="9">
        <v>5884.69</v>
      </c>
      <c r="G14" s="9">
        <v>6340.34</v>
      </c>
      <c r="H14" s="9">
        <v>7025.56</v>
      </c>
      <c r="I14" s="9">
        <v>7363.57</v>
      </c>
      <c r="J14" s="9">
        <v>7453.66</v>
      </c>
      <c r="K14" s="9">
        <v>7449.06</v>
      </c>
      <c r="L14" s="9">
        <v>7469.64</v>
      </c>
      <c r="M14" s="9">
        <v>7444.5</v>
      </c>
      <c r="N14" s="9">
        <v>7439.02</v>
      </c>
      <c r="O14" s="9">
        <v>7446.69</v>
      </c>
      <c r="P14" s="9">
        <v>7341.73</v>
      </c>
      <c r="Q14" s="9">
        <v>7246.83</v>
      </c>
      <c r="R14" s="9">
        <v>7236.73</v>
      </c>
      <c r="S14" s="9">
        <v>7246.85</v>
      </c>
      <c r="T14" s="9">
        <v>7386.13</v>
      </c>
      <c r="U14" s="9">
        <v>7387.34</v>
      </c>
      <c r="V14" s="9">
        <v>7148.99</v>
      </c>
      <c r="W14" s="9">
        <v>6836.95</v>
      </c>
      <c r="X14" s="9">
        <v>6443.78</v>
      </c>
      <c r="Y14" s="10">
        <v>6138.52</v>
      </c>
    </row>
    <row r="15" spans="1:25" x14ac:dyDescent="0.3">
      <c r="A15" s="3">
        <f t="shared" si="0"/>
        <v>45211</v>
      </c>
      <c r="B15" s="8">
        <v>5902.84</v>
      </c>
      <c r="C15" s="9">
        <v>5794.63</v>
      </c>
      <c r="D15" s="9">
        <v>5732</v>
      </c>
      <c r="E15" s="9">
        <v>5736.44</v>
      </c>
      <c r="F15" s="9">
        <v>5890.47</v>
      </c>
      <c r="G15" s="9">
        <v>6335.41</v>
      </c>
      <c r="H15" s="9">
        <v>7014.08</v>
      </c>
      <c r="I15" s="9">
        <v>7373.76</v>
      </c>
      <c r="J15" s="9">
        <v>7513.8</v>
      </c>
      <c r="K15" s="9">
        <v>7552.01</v>
      </c>
      <c r="L15" s="9">
        <v>7615.62</v>
      </c>
      <c r="M15" s="9">
        <v>7643.32</v>
      </c>
      <c r="N15" s="9">
        <v>7590.04</v>
      </c>
      <c r="O15" s="9">
        <v>7584.29</v>
      </c>
      <c r="P15" s="9">
        <v>7476.81</v>
      </c>
      <c r="Q15" s="9">
        <v>7360.73</v>
      </c>
      <c r="R15" s="9">
        <v>7361.17</v>
      </c>
      <c r="S15" s="9">
        <v>7424.24</v>
      </c>
      <c r="T15" s="9">
        <v>7522.29</v>
      </c>
      <c r="U15" s="9">
        <v>7417.57</v>
      </c>
      <c r="V15" s="9">
        <v>7198.24</v>
      </c>
      <c r="W15" s="9">
        <v>6884.48</v>
      </c>
      <c r="X15" s="9">
        <v>6518.97</v>
      </c>
      <c r="Y15" s="10">
        <v>6205.39</v>
      </c>
    </row>
    <row r="16" spans="1:25" x14ac:dyDescent="0.3">
      <c r="A16" s="3">
        <f t="shared" si="0"/>
        <v>45212</v>
      </c>
      <c r="B16" s="8">
        <v>5988.77</v>
      </c>
      <c r="C16" s="9">
        <v>5856.98</v>
      </c>
      <c r="D16" s="9">
        <v>5760.38</v>
      </c>
      <c r="E16" s="9">
        <v>5773.72</v>
      </c>
      <c r="F16" s="9">
        <v>5936.86</v>
      </c>
      <c r="G16" s="9">
        <v>6311.99</v>
      </c>
      <c r="H16" s="9">
        <v>6910.36</v>
      </c>
      <c r="I16" s="9">
        <v>7335.99</v>
      </c>
      <c r="J16" s="9">
        <v>7520.1</v>
      </c>
      <c r="K16" s="9">
        <v>7624.43</v>
      </c>
      <c r="L16" s="9">
        <v>7712.22</v>
      </c>
      <c r="M16" s="9">
        <v>7729.96</v>
      </c>
      <c r="N16" s="9">
        <v>7660.54</v>
      </c>
      <c r="O16" s="9">
        <v>7557.81</v>
      </c>
      <c r="P16" s="9">
        <v>7406.67</v>
      </c>
      <c r="Q16" s="9">
        <v>7334.78</v>
      </c>
      <c r="R16" s="9">
        <v>7321.3</v>
      </c>
      <c r="S16" s="9">
        <v>7295.86</v>
      </c>
      <c r="T16" s="9">
        <v>7293.76</v>
      </c>
      <c r="U16" s="9">
        <v>7144.93</v>
      </c>
      <c r="V16" s="9">
        <v>6911.69</v>
      </c>
      <c r="W16" s="9">
        <v>6622.72</v>
      </c>
      <c r="X16" s="9">
        <v>6250.51</v>
      </c>
      <c r="Y16" s="10">
        <v>5930</v>
      </c>
    </row>
    <row r="17" spans="1:25" x14ac:dyDescent="0.3">
      <c r="A17" s="3">
        <f t="shared" si="0"/>
        <v>45213</v>
      </c>
      <c r="B17" s="8">
        <v>5702.43</v>
      </c>
      <c r="C17" s="9">
        <v>5559.92</v>
      </c>
      <c r="D17" s="9">
        <v>5442.95</v>
      </c>
      <c r="E17" s="9">
        <v>5423.42</v>
      </c>
      <c r="F17" s="9">
        <v>5457.47</v>
      </c>
      <c r="G17" s="9">
        <v>5590.62</v>
      </c>
      <c r="H17" s="9">
        <v>5844.68</v>
      </c>
      <c r="I17" s="9">
        <v>6101.11</v>
      </c>
      <c r="J17" s="9">
        <v>6322.78</v>
      </c>
      <c r="K17" s="9">
        <v>6495.31</v>
      </c>
      <c r="L17" s="9">
        <v>6567.92</v>
      </c>
      <c r="M17" s="9">
        <v>6591.34</v>
      </c>
      <c r="N17" s="9">
        <v>6522.16</v>
      </c>
      <c r="O17" s="9">
        <v>6414.71</v>
      </c>
      <c r="P17" s="9">
        <v>6368.89</v>
      </c>
      <c r="Q17" s="9">
        <v>6356.57</v>
      </c>
      <c r="R17" s="9">
        <v>6399.25</v>
      </c>
      <c r="S17" s="9">
        <v>6482.01</v>
      </c>
      <c r="T17" s="9">
        <v>6616.16</v>
      </c>
      <c r="U17" s="9">
        <v>6589.01</v>
      </c>
      <c r="V17" s="9">
        <v>6422.52</v>
      </c>
      <c r="W17" s="9">
        <v>6177.61</v>
      </c>
      <c r="X17" s="9">
        <v>5903.58</v>
      </c>
      <c r="Y17" s="10">
        <v>5643.16</v>
      </c>
    </row>
    <row r="18" spans="1:25" x14ac:dyDescent="0.3">
      <c r="A18" s="3">
        <f t="shared" si="0"/>
        <v>45214</v>
      </c>
      <c r="B18" s="8">
        <v>5482.04</v>
      </c>
      <c r="C18" s="9">
        <v>5374.72</v>
      </c>
      <c r="D18" s="9">
        <v>5296.64</v>
      </c>
      <c r="E18" s="9">
        <v>5283.58</v>
      </c>
      <c r="F18" s="9">
        <v>5298.21</v>
      </c>
      <c r="G18" s="9">
        <v>5377.91</v>
      </c>
      <c r="H18" s="9">
        <v>5601.54</v>
      </c>
      <c r="I18" s="9">
        <v>5783.69</v>
      </c>
      <c r="J18" s="9">
        <v>5996.13</v>
      </c>
      <c r="K18" s="9">
        <v>6144.78</v>
      </c>
      <c r="L18" s="9">
        <v>6187.63</v>
      </c>
      <c r="M18" s="9">
        <v>6198.03</v>
      </c>
      <c r="N18" s="9">
        <v>6202.63</v>
      </c>
      <c r="O18" s="9">
        <v>6161.86</v>
      </c>
      <c r="P18" s="9">
        <v>6178.3</v>
      </c>
      <c r="Q18" s="9">
        <v>6236.19</v>
      </c>
      <c r="R18" s="9">
        <v>6375.54</v>
      </c>
      <c r="S18" s="9">
        <v>6525.64</v>
      </c>
      <c r="T18" s="9">
        <v>6725.17</v>
      </c>
      <c r="U18" s="9">
        <v>6695.86</v>
      </c>
      <c r="V18" s="9">
        <v>6496.66</v>
      </c>
      <c r="W18" s="9">
        <v>6217.56</v>
      </c>
      <c r="X18" s="9">
        <v>5936.35</v>
      </c>
      <c r="Y18" s="10">
        <v>5673.66</v>
      </c>
    </row>
    <row r="19" spans="1:25" x14ac:dyDescent="0.3">
      <c r="A19" s="3">
        <f t="shared" si="0"/>
        <v>45215</v>
      </c>
      <c r="B19" s="8">
        <v>5554.81</v>
      </c>
      <c r="C19" s="9">
        <v>5477.26</v>
      </c>
      <c r="D19" s="9">
        <v>5459.4</v>
      </c>
      <c r="E19" s="9">
        <v>5535.93</v>
      </c>
      <c r="F19" s="9">
        <v>5740.08</v>
      </c>
      <c r="G19" s="9">
        <v>6254.15</v>
      </c>
      <c r="H19" s="9">
        <v>6930.35</v>
      </c>
      <c r="I19" s="9">
        <v>7352.6</v>
      </c>
      <c r="J19" s="9">
        <v>7516.78</v>
      </c>
      <c r="K19" s="9">
        <v>7586.39</v>
      </c>
      <c r="L19" s="9">
        <v>7658.98</v>
      </c>
      <c r="M19" s="9">
        <v>7620.79</v>
      </c>
      <c r="N19" s="9">
        <v>7570.3</v>
      </c>
      <c r="O19" s="9">
        <v>7516.07</v>
      </c>
      <c r="P19" s="9">
        <v>7404.65</v>
      </c>
      <c r="Q19" s="9">
        <v>7304.49</v>
      </c>
      <c r="R19" s="9">
        <v>7304.7</v>
      </c>
      <c r="S19" s="9">
        <v>7359.65</v>
      </c>
      <c r="T19" s="9">
        <v>7578.46</v>
      </c>
      <c r="U19" s="9">
        <v>7530.85</v>
      </c>
      <c r="V19" s="9">
        <v>7284.24</v>
      </c>
      <c r="W19" s="9">
        <v>6967.12</v>
      </c>
      <c r="X19" s="9">
        <v>6546.39</v>
      </c>
      <c r="Y19" s="10">
        <v>6236.66</v>
      </c>
    </row>
    <row r="20" spans="1:25" x14ac:dyDescent="0.3">
      <c r="A20" s="3">
        <f t="shared" si="0"/>
        <v>45216</v>
      </c>
      <c r="B20" s="8">
        <v>6032.41</v>
      </c>
      <c r="C20" s="9">
        <v>5904.39</v>
      </c>
      <c r="D20" s="9">
        <v>5859.46</v>
      </c>
      <c r="E20" s="9">
        <v>5840.1</v>
      </c>
      <c r="F20" s="9">
        <v>6060.31</v>
      </c>
      <c r="G20" s="9">
        <v>6525.44</v>
      </c>
      <c r="H20" s="9">
        <v>7212.04</v>
      </c>
      <c r="I20" s="9">
        <v>7520.62</v>
      </c>
      <c r="J20" s="9">
        <v>7638.14</v>
      </c>
      <c r="K20" s="9">
        <v>7621.82</v>
      </c>
      <c r="L20" s="9">
        <v>7603.84</v>
      </c>
      <c r="M20" s="9">
        <v>7537.57</v>
      </c>
      <c r="N20" s="9">
        <v>7467.72</v>
      </c>
      <c r="O20" s="9">
        <v>7428.44</v>
      </c>
      <c r="P20" s="9">
        <v>7335.53</v>
      </c>
      <c r="Q20" s="9">
        <v>7263.85</v>
      </c>
      <c r="R20" s="9">
        <v>7258.74</v>
      </c>
      <c r="S20" s="9">
        <v>7331.73</v>
      </c>
      <c r="T20" s="9">
        <v>7531.42</v>
      </c>
      <c r="U20" s="9">
        <v>7475.38</v>
      </c>
      <c r="V20" s="9">
        <v>7226.7</v>
      </c>
      <c r="W20" s="9">
        <v>6924.01</v>
      </c>
      <c r="X20" s="9">
        <v>6532.03</v>
      </c>
      <c r="Y20" s="10">
        <v>6168.99</v>
      </c>
    </row>
    <row r="21" spans="1:25" x14ac:dyDescent="0.3">
      <c r="A21" s="3">
        <f t="shared" si="0"/>
        <v>45217</v>
      </c>
      <c r="B21" s="8">
        <v>5958.54</v>
      </c>
      <c r="C21" s="9">
        <v>5859.49</v>
      </c>
      <c r="D21" s="9">
        <v>5785.98</v>
      </c>
      <c r="E21" s="9">
        <v>5778.06</v>
      </c>
      <c r="F21" s="9">
        <v>5961.84</v>
      </c>
      <c r="G21" s="9">
        <v>6449.92</v>
      </c>
      <c r="H21" s="9">
        <v>7114.06</v>
      </c>
      <c r="I21" s="9">
        <v>7454.16</v>
      </c>
      <c r="J21" s="9">
        <v>7517.09</v>
      </c>
      <c r="K21" s="9">
        <v>7541.44</v>
      </c>
      <c r="L21" s="9">
        <v>7590.84</v>
      </c>
      <c r="M21" s="9">
        <v>7657.14</v>
      </c>
      <c r="N21" s="9">
        <v>7677.87</v>
      </c>
      <c r="O21" s="9">
        <v>7706.82</v>
      </c>
      <c r="P21" s="9">
        <v>7634.69</v>
      </c>
      <c r="Q21" s="9">
        <v>7525.66</v>
      </c>
      <c r="R21" s="9">
        <v>7523.7</v>
      </c>
      <c r="S21" s="9">
        <v>7585.45</v>
      </c>
      <c r="T21" s="9">
        <v>7621.91</v>
      </c>
      <c r="U21" s="9">
        <v>7530.71</v>
      </c>
      <c r="V21" s="9">
        <v>7306.71</v>
      </c>
      <c r="W21" s="9">
        <v>6934.02</v>
      </c>
      <c r="X21" s="9">
        <v>6543.55</v>
      </c>
      <c r="Y21" s="10">
        <v>6239.53</v>
      </c>
    </row>
    <row r="22" spans="1:25" x14ac:dyDescent="0.3">
      <c r="A22" s="3">
        <f t="shared" si="0"/>
        <v>45218</v>
      </c>
      <c r="B22" s="8">
        <v>6006.14</v>
      </c>
      <c r="C22" s="9">
        <v>5878.48</v>
      </c>
      <c r="D22" s="9">
        <v>5797.42</v>
      </c>
      <c r="E22" s="9">
        <v>5801.34</v>
      </c>
      <c r="F22" s="9">
        <v>5965.32</v>
      </c>
      <c r="G22" s="9">
        <v>6410.67</v>
      </c>
      <c r="H22" s="9">
        <v>7040.05</v>
      </c>
      <c r="I22" s="9">
        <v>7423.58</v>
      </c>
      <c r="J22" s="9">
        <v>7492.29</v>
      </c>
      <c r="K22" s="9">
        <v>7542.3</v>
      </c>
      <c r="L22" s="9">
        <v>7605</v>
      </c>
      <c r="M22" s="9">
        <v>7638.05</v>
      </c>
      <c r="N22" s="9">
        <v>7690.08</v>
      </c>
      <c r="O22" s="9">
        <v>7688.64</v>
      </c>
      <c r="P22" s="9">
        <v>7590.72</v>
      </c>
      <c r="Q22" s="9">
        <v>7482.69</v>
      </c>
      <c r="R22" s="9">
        <v>7492.23</v>
      </c>
      <c r="S22" s="12">
        <v>7527.68</v>
      </c>
      <c r="T22" s="9">
        <v>7611.86</v>
      </c>
      <c r="U22" s="9">
        <v>7490.32</v>
      </c>
      <c r="V22" s="9">
        <v>7292.92</v>
      </c>
      <c r="W22" s="9">
        <v>6961.62</v>
      </c>
      <c r="X22" s="9">
        <v>6584.56</v>
      </c>
      <c r="Y22" s="10">
        <v>6291.67</v>
      </c>
    </row>
    <row r="23" spans="1:25" x14ac:dyDescent="0.3">
      <c r="A23" s="3">
        <f t="shared" si="0"/>
        <v>45219</v>
      </c>
      <c r="B23" s="8">
        <v>6057.86</v>
      </c>
      <c r="C23" s="9">
        <v>5922.65</v>
      </c>
      <c r="D23" s="9">
        <v>5815.06</v>
      </c>
      <c r="E23" s="9">
        <v>5820.89</v>
      </c>
      <c r="F23" s="9">
        <v>5983.22</v>
      </c>
      <c r="G23" s="9">
        <v>6365.88</v>
      </c>
      <c r="H23" s="9">
        <v>6957.38</v>
      </c>
      <c r="I23" s="9">
        <v>7322.51</v>
      </c>
      <c r="J23" s="9">
        <v>7429.2</v>
      </c>
      <c r="K23" s="9">
        <v>7477.87</v>
      </c>
      <c r="L23" s="9">
        <v>7478.54</v>
      </c>
      <c r="M23" s="9">
        <v>7442.69</v>
      </c>
      <c r="N23" s="9">
        <v>7306.59</v>
      </c>
      <c r="O23" s="9">
        <v>7258.73</v>
      </c>
      <c r="P23" s="9">
        <v>7142.59</v>
      </c>
      <c r="Q23" s="9">
        <v>7086.49</v>
      </c>
      <c r="R23" s="9">
        <v>7041.66</v>
      </c>
      <c r="S23" s="9">
        <v>7080.74</v>
      </c>
      <c r="T23" s="9">
        <v>7164.49</v>
      </c>
      <c r="U23" s="9">
        <v>7067.91</v>
      </c>
      <c r="V23" s="9">
        <v>6878.23</v>
      </c>
      <c r="W23" s="9">
        <v>6501.56</v>
      </c>
      <c r="X23" s="9">
        <v>6119.07</v>
      </c>
      <c r="Y23" s="10">
        <v>5895.6</v>
      </c>
    </row>
    <row r="24" spans="1:25" x14ac:dyDescent="0.3">
      <c r="A24" s="3">
        <f t="shared" si="0"/>
        <v>45220</v>
      </c>
      <c r="B24" s="8">
        <v>5709.83</v>
      </c>
      <c r="C24" s="9">
        <v>5586.2</v>
      </c>
      <c r="D24" s="9">
        <v>5529.06</v>
      </c>
      <c r="E24" s="9">
        <v>5484.11</v>
      </c>
      <c r="F24" s="9">
        <v>5536.91</v>
      </c>
      <c r="G24" s="9">
        <v>5704.42</v>
      </c>
      <c r="H24" s="9">
        <v>5953.51</v>
      </c>
      <c r="I24" s="9">
        <v>6220.51</v>
      </c>
      <c r="J24" s="9">
        <v>6448.23</v>
      </c>
      <c r="K24" s="9">
        <v>6558.46</v>
      </c>
      <c r="L24" s="9">
        <v>6596.32</v>
      </c>
      <c r="M24" s="9">
        <v>6641.7</v>
      </c>
      <c r="N24" s="9">
        <v>6643.23</v>
      </c>
      <c r="O24" s="9">
        <v>6612.41</v>
      </c>
      <c r="P24" s="9">
        <v>6553.47</v>
      </c>
      <c r="Q24" s="9">
        <v>6555.96</v>
      </c>
      <c r="R24" s="9">
        <v>6623.64</v>
      </c>
      <c r="S24" s="9">
        <v>6676.13</v>
      </c>
      <c r="T24" s="9">
        <v>6778.15</v>
      </c>
      <c r="U24" s="9">
        <v>6657.21</v>
      </c>
      <c r="V24" s="9">
        <v>6505.86</v>
      </c>
      <c r="W24" s="9">
        <v>6270.62</v>
      </c>
      <c r="X24" s="9">
        <v>6004.31</v>
      </c>
      <c r="Y24" s="10">
        <v>5744.56</v>
      </c>
    </row>
    <row r="25" spans="1:25" x14ac:dyDescent="0.3">
      <c r="A25" s="3">
        <f t="shared" si="0"/>
        <v>45221</v>
      </c>
      <c r="B25" s="8">
        <v>5570.72</v>
      </c>
      <c r="C25" s="9">
        <v>5427.53</v>
      </c>
      <c r="D25" s="9">
        <v>5389.24</v>
      </c>
      <c r="E25" s="9">
        <v>5372.68</v>
      </c>
      <c r="F25" s="9">
        <v>5432.6</v>
      </c>
      <c r="G25" s="9">
        <v>5548.49</v>
      </c>
      <c r="H25" s="9">
        <v>5778.97</v>
      </c>
      <c r="I25" s="9">
        <v>6002.06</v>
      </c>
      <c r="J25" s="9">
        <v>6189.14</v>
      </c>
      <c r="K25" s="9">
        <v>6261.91</v>
      </c>
      <c r="L25" s="9">
        <v>6306.32</v>
      </c>
      <c r="M25" s="9">
        <v>6325.01</v>
      </c>
      <c r="N25" s="9">
        <v>6291.77</v>
      </c>
      <c r="O25" s="9">
        <v>6255.49</v>
      </c>
      <c r="P25" s="9">
        <v>6216.32</v>
      </c>
      <c r="Q25" s="9">
        <v>6271.64</v>
      </c>
      <c r="R25" s="9">
        <v>6398.29</v>
      </c>
      <c r="S25" s="9">
        <v>6564.78</v>
      </c>
      <c r="T25" s="9">
        <v>6843.65</v>
      </c>
      <c r="U25" s="9">
        <v>6817.63</v>
      </c>
      <c r="V25" s="9">
        <v>6631.32</v>
      </c>
      <c r="W25" s="9">
        <v>6346.19</v>
      </c>
      <c r="X25" s="9">
        <v>6038.32</v>
      </c>
      <c r="Y25" s="10">
        <v>5833.97</v>
      </c>
    </row>
    <row r="26" spans="1:25" x14ac:dyDescent="0.3">
      <c r="A26" s="3">
        <f t="shared" si="0"/>
        <v>45222</v>
      </c>
      <c r="B26" s="8">
        <v>5692.44</v>
      </c>
      <c r="C26" s="9">
        <v>5656.23</v>
      </c>
      <c r="D26" s="9">
        <v>5620.97</v>
      </c>
      <c r="E26" s="9">
        <v>5659.28</v>
      </c>
      <c r="F26" s="9">
        <v>5885.75</v>
      </c>
      <c r="G26" s="9">
        <v>6320.24</v>
      </c>
      <c r="H26" s="9">
        <v>7074.66</v>
      </c>
      <c r="I26" s="9">
        <v>7518.52</v>
      </c>
      <c r="J26" s="9">
        <v>7674.79</v>
      </c>
      <c r="K26" s="9">
        <v>7742.16</v>
      </c>
      <c r="L26" s="9">
        <v>7798</v>
      </c>
      <c r="M26" s="9">
        <v>7759.86</v>
      </c>
      <c r="N26" s="9">
        <v>7749.13</v>
      </c>
      <c r="O26" s="9">
        <v>7749.96</v>
      </c>
      <c r="P26" s="9">
        <v>7647.6</v>
      </c>
      <c r="Q26" s="9">
        <v>7556.08</v>
      </c>
      <c r="R26" s="9">
        <v>7585.21</v>
      </c>
      <c r="S26" s="9">
        <v>7601.34</v>
      </c>
      <c r="T26" s="9">
        <v>7741.64</v>
      </c>
      <c r="U26" s="9">
        <v>7609.36</v>
      </c>
      <c r="V26" s="9">
        <v>7361.45</v>
      </c>
      <c r="W26" s="9">
        <v>7007.56</v>
      </c>
      <c r="X26" s="9">
        <v>6592.78</v>
      </c>
      <c r="Y26" s="10">
        <v>6287.52</v>
      </c>
    </row>
    <row r="27" spans="1:25" x14ac:dyDescent="0.3">
      <c r="A27" s="3">
        <f t="shared" si="0"/>
        <v>45223</v>
      </c>
      <c r="B27" s="8">
        <v>6046.66</v>
      </c>
      <c r="C27" s="9">
        <v>5916.79</v>
      </c>
      <c r="D27" s="9">
        <v>5842.33</v>
      </c>
      <c r="E27" s="9">
        <v>5849.54</v>
      </c>
      <c r="F27" s="9">
        <v>6028.69</v>
      </c>
      <c r="G27" s="9">
        <v>6481.22</v>
      </c>
      <c r="H27" s="9">
        <v>7139.91</v>
      </c>
      <c r="I27" s="9">
        <v>7524.53</v>
      </c>
      <c r="J27" s="9">
        <v>7651.18</v>
      </c>
      <c r="K27" s="9">
        <v>7739.02</v>
      </c>
      <c r="L27" s="9">
        <v>7775.85</v>
      </c>
      <c r="M27" s="9">
        <v>7817.28</v>
      </c>
      <c r="N27" s="9">
        <v>7856.77</v>
      </c>
      <c r="O27" s="9">
        <v>7932.72</v>
      </c>
      <c r="P27" s="9">
        <v>7894.95</v>
      </c>
      <c r="Q27" s="9">
        <v>7856.97</v>
      </c>
      <c r="R27" s="9">
        <v>7850.29</v>
      </c>
      <c r="S27" s="9">
        <v>7870.79</v>
      </c>
      <c r="T27" s="9">
        <v>7955.13</v>
      </c>
      <c r="U27" s="9">
        <v>7799.02</v>
      </c>
      <c r="V27" s="9">
        <v>7544.28</v>
      </c>
      <c r="W27" s="9">
        <v>7208.76</v>
      </c>
      <c r="X27" s="9">
        <v>6819.63</v>
      </c>
      <c r="Y27" s="10">
        <v>6471.41</v>
      </c>
    </row>
    <row r="28" spans="1:25" x14ac:dyDescent="0.3">
      <c r="A28" s="3">
        <f t="shared" si="0"/>
        <v>45224</v>
      </c>
      <c r="B28" s="8">
        <v>6223.38</v>
      </c>
      <c r="C28" s="9">
        <v>6063.08</v>
      </c>
      <c r="D28" s="9">
        <v>5936.39</v>
      </c>
      <c r="E28" s="9">
        <v>5884.72</v>
      </c>
      <c r="F28" s="9">
        <v>6009.9</v>
      </c>
      <c r="G28" s="9">
        <v>6454</v>
      </c>
      <c r="H28" s="9">
        <v>7115.26</v>
      </c>
      <c r="I28" s="9">
        <v>7550.83</v>
      </c>
      <c r="J28" s="9">
        <v>7690.95</v>
      </c>
      <c r="K28" s="9">
        <v>7797.63</v>
      </c>
      <c r="L28" s="9">
        <v>7875.81</v>
      </c>
      <c r="M28" s="9">
        <v>7903.39</v>
      </c>
      <c r="N28" s="9">
        <v>7918.88</v>
      </c>
      <c r="O28" s="9">
        <v>7867.37</v>
      </c>
      <c r="P28" s="9">
        <v>7760.59</v>
      </c>
      <c r="Q28" s="9">
        <v>7644.59</v>
      </c>
      <c r="R28" s="9">
        <v>7630.1</v>
      </c>
      <c r="S28" s="9">
        <v>7698.65</v>
      </c>
      <c r="T28" s="9">
        <v>7765.36</v>
      </c>
      <c r="U28" s="9">
        <v>7594.51</v>
      </c>
      <c r="V28" s="9">
        <v>7357.9</v>
      </c>
      <c r="W28" s="9">
        <v>7030.34</v>
      </c>
      <c r="X28" s="9">
        <v>6654.94</v>
      </c>
      <c r="Y28" s="10">
        <v>6341.7</v>
      </c>
    </row>
    <row r="29" spans="1:25" x14ac:dyDescent="0.3">
      <c r="A29" s="3">
        <f t="shared" si="0"/>
        <v>45225</v>
      </c>
      <c r="B29" s="8">
        <v>6123.49</v>
      </c>
      <c r="C29" s="9">
        <v>5985.26</v>
      </c>
      <c r="D29" s="9">
        <v>5918.98</v>
      </c>
      <c r="E29" s="9">
        <v>5914.64</v>
      </c>
      <c r="F29" s="9">
        <v>6078.33</v>
      </c>
      <c r="G29" s="9">
        <v>6563.39</v>
      </c>
      <c r="H29" s="9">
        <v>7215.38</v>
      </c>
      <c r="I29" s="9">
        <v>7644.63</v>
      </c>
      <c r="J29" s="9">
        <v>7778.85</v>
      </c>
      <c r="K29" s="9">
        <v>7896.65</v>
      </c>
      <c r="L29" s="9">
        <v>7993.73</v>
      </c>
      <c r="M29" s="9">
        <v>8010.61</v>
      </c>
      <c r="N29" s="9">
        <v>8014.96</v>
      </c>
      <c r="O29" s="9">
        <v>7965.6</v>
      </c>
      <c r="P29" s="9">
        <v>7840.24</v>
      </c>
      <c r="Q29" s="9">
        <v>7699.72</v>
      </c>
      <c r="R29" s="9">
        <v>7695.95</v>
      </c>
      <c r="S29" s="9">
        <v>7751.33</v>
      </c>
      <c r="T29" s="9">
        <v>7820.25</v>
      </c>
      <c r="U29" s="9">
        <v>7699.7</v>
      </c>
      <c r="V29" s="9">
        <v>7463</v>
      </c>
      <c r="W29" s="9">
        <v>7184.9</v>
      </c>
      <c r="X29" s="9">
        <v>6826.94</v>
      </c>
      <c r="Y29" s="10">
        <v>6506.26</v>
      </c>
    </row>
    <row r="30" spans="1:25" x14ac:dyDescent="0.3">
      <c r="A30" s="3">
        <f t="shared" si="0"/>
        <v>45226</v>
      </c>
      <c r="B30" s="8">
        <v>6264.1</v>
      </c>
      <c r="C30" s="9">
        <v>6148.39</v>
      </c>
      <c r="D30" s="9">
        <v>6018.64</v>
      </c>
      <c r="E30" s="9">
        <v>6006.75</v>
      </c>
      <c r="F30" s="9">
        <v>6152.49</v>
      </c>
      <c r="G30" s="9">
        <v>6545.91</v>
      </c>
      <c r="H30" s="9">
        <v>7132.06</v>
      </c>
      <c r="I30" s="9">
        <v>7540.19</v>
      </c>
      <c r="J30" s="9">
        <v>7741.98</v>
      </c>
      <c r="K30" s="9">
        <v>7840.33</v>
      </c>
      <c r="L30" s="9">
        <v>7922.21</v>
      </c>
      <c r="M30" s="9">
        <v>7935.74</v>
      </c>
      <c r="N30" s="9">
        <v>7880.35</v>
      </c>
      <c r="O30" s="9">
        <v>7791.22</v>
      </c>
      <c r="P30" s="9">
        <v>7605.53</v>
      </c>
      <c r="Q30" s="9">
        <v>7458.57</v>
      </c>
      <c r="R30" s="9">
        <v>7309.37</v>
      </c>
      <c r="S30" s="9">
        <v>7270.72</v>
      </c>
      <c r="T30" s="9">
        <v>7241.26</v>
      </c>
      <c r="U30" s="9">
        <v>7073.73</v>
      </c>
      <c r="V30" s="9">
        <v>6867.53</v>
      </c>
      <c r="W30" s="9">
        <v>6570.49</v>
      </c>
      <c r="X30" s="9">
        <v>6245.52</v>
      </c>
      <c r="Y30" s="10">
        <v>5960.71</v>
      </c>
    </row>
    <row r="31" spans="1:25" x14ac:dyDescent="0.3">
      <c r="A31" s="3">
        <f t="shared" si="0"/>
        <v>45227</v>
      </c>
      <c r="B31" s="8">
        <v>5753.37</v>
      </c>
      <c r="C31" s="9">
        <v>5633.24</v>
      </c>
      <c r="D31" s="9">
        <v>5540.73</v>
      </c>
      <c r="E31" s="9">
        <v>5517.73</v>
      </c>
      <c r="F31" s="9">
        <v>5588.75</v>
      </c>
      <c r="G31" s="9">
        <v>5771.08</v>
      </c>
      <c r="H31" s="9">
        <v>6038</v>
      </c>
      <c r="I31" s="9">
        <v>6286.4</v>
      </c>
      <c r="J31" s="9">
        <v>6508.41</v>
      </c>
      <c r="K31" s="9">
        <v>6653.17</v>
      </c>
      <c r="L31" s="9">
        <v>6695.44</v>
      </c>
      <c r="M31" s="9">
        <v>6676.65</v>
      </c>
      <c r="N31" s="9">
        <v>6613.35</v>
      </c>
      <c r="O31" s="9">
        <v>6551.77</v>
      </c>
      <c r="P31" s="9">
        <v>6500.32</v>
      </c>
      <c r="Q31" s="9">
        <v>6476.53</v>
      </c>
      <c r="R31" s="9">
        <v>6547.79</v>
      </c>
      <c r="S31" s="9">
        <v>6681.21</v>
      </c>
      <c r="T31" s="9">
        <v>6794.65</v>
      </c>
      <c r="U31" s="9">
        <v>6635.91</v>
      </c>
      <c r="V31" s="9">
        <v>6485.79</v>
      </c>
      <c r="W31" s="9">
        <v>6256.86</v>
      </c>
      <c r="X31" s="9">
        <v>6027.86</v>
      </c>
      <c r="Y31" s="10">
        <v>5768.81</v>
      </c>
    </row>
    <row r="32" spans="1:25" x14ac:dyDescent="0.3">
      <c r="A32" s="3">
        <f t="shared" si="0"/>
        <v>45228</v>
      </c>
      <c r="B32" s="8">
        <v>5595.94</v>
      </c>
      <c r="C32" s="9">
        <v>5500.13</v>
      </c>
      <c r="D32" s="9">
        <v>5418.04</v>
      </c>
      <c r="E32" s="9">
        <v>5408.73</v>
      </c>
      <c r="F32" s="9">
        <v>5417.66</v>
      </c>
      <c r="G32" s="9">
        <v>5536.98</v>
      </c>
      <c r="H32" s="9">
        <v>5737.2</v>
      </c>
      <c r="I32" s="9">
        <v>5988.7</v>
      </c>
      <c r="J32" s="9">
        <v>6202.55</v>
      </c>
      <c r="K32" s="9">
        <v>6396.33</v>
      </c>
      <c r="L32" s="9">
        <v>6500.53</v>
      </c>
      <c r="M32" s="9">
        <v>6564.95</v>
      </c>
      <c r="N32" s="9">
        <v>6587.12</v>
      </c>
      <c r="O32" s="9">
        <v>6540.27</v>
      </c>
      <c r="P32" s="9">
        <v>6488.29</v>
      </c>
      <c r="Q32" s="9">
        <v>6560.45</v>
      </c>
      <c r="R32" s="9">
        <v>6680.18</v>
      </c>
      <c r="S32" s="9">
        <v>6885.92</v>
      </c>
      <c r="T32" s="9">
        <v>7051.66</v>
      </c>
      <c r="U32" s="9">
        <v>6944.94</v>
      </c>
      <c r="V32" s="9">
        <v>6756.77</v>
      </c>
      <c r="W32" s="9">
        <v>6532.21</v>
      </c>
      <c r="X32" s="9">
        <v>6220.13</v>
      </c>
      <c r="Y32" s="10">
        <v>5984</v>
      </c>
    </row>
    <row r="33" spans="1:29" x14ac:dyDescent="0.3">
      <c r="A33" s="3">
        <f t="shared" si="0"/>
        <v>45229</v>
      </c>
      <c r="B33" s="8">
        <v>5848.49</v>
      </c>
      <c r="C33" s="9">
        <v>5789.59</v>
      </c>
      <c r="D33" s="9">
        <v>5782.11</v>
      </c>
      <c r="E33" s="9">
        <v>5870.16</v>
      </c>
      <c r="F33" s="9">
        <v>6102.81</v>
      </c>
      <c r="G33" s="9">
        <v>6588.58</v>
      </c>
      <c r="H33" s="9">
        <v>7331.03</v>
      </c>
      <c r="I33" s="9">
        <v>7714.53</v>
      </c>
      <c r="J33" s="9">
        <v>7864.97</v>
      </c>
      <c r="K33" s="9">
        <v>7851.24</v>
      </c>
      <c r="L33" s="9">
        <v>7838.37</v>
      </c>
      <c r="M33" s="9">
        <v>7790.62</v>
      </c>
      <c r="N33" s="9">
        <v>7721.07</v>
      </c>
      <c r="O33" s="9">
        <v>7680.32</v>
      </c>
      <c r="P33" s="9">
        <v>7548.95</v>
      </c>
      <c r="Q33" s="9">
        <v>7458.95</v>
      </c>
      <c r="R33" s="9">
        <v>7498.73</v>
      </c>
      <c r="S33" s="9">
        <v>7692.15</v>
      </c>
      <c r="T33" s="9">
        <v>7942.02</v>
      </c>
      <c r="U33" s="9">
        <v>7853.02</v>
      </c>
      <c r="V33" s="9">
        <v>7649.67</v>
      </c>
      <c r="W33" s="9">
        <v>7302.97</v>
      </c>
      <c r="X33" s="9">
        <v>6898.27</v>
      </c>
      <c r="Y33" s="10">
        <v>6568.22</v>
      </c>
    </row>
    <row r="34" spans="1:29" ht="15" thickBot="1" x14ac:dyDescent="0.35">
      <c r="A34" s="3">
        <f t="shared" si="0"/>
        <v>45230</v>
      </c>
      <c r="B34" s="13">
        <v>6338.21</v>
      </c>
      <c r="C34" s="14">
        <v>6230.34</v>
      </c>
      <c r="D34" s="14">
        <v>6180.16</v>
      </c>
      <c r="E34" s="14">
        <v>6208.15</v>
      </c>
      <c r="F34" s="14">
        <v>6381.88</v>
      </c>
      <c r="G34" s="14">
        <v>6849.74</v>
      </c>
      <c r="H34" s="14">
        <v>7502.76</v>
      </c>
      <c r="I34" s="14">
        <v>7938.64</v>
      </c>
      <c r="J34" s="14">
        <v>7990.98</v>
      </c>
      <c r="K34" s="14">
        <v>8069.68</v>
      </c>
      <c r="L34" s="14">
        <v>8078.9</v>
      </c>
      <c r="M34" s="14">
        <v>8052.5</v>
      </c>
      <c r="N34" s="14">
        <v>7981.11</v>
      </c>
      <c r="O34" s="14">
        <v>7954</v>
      </c>
      <c r="P34" s="14">
        <v>7809.39</v>
      </c>
      <c r="Q34" s="14">
        <v>7753.16</v>
      </c>
      <c r="R34" s="14">
        <v>7756.93</v>
      </c>
      <c r="S34" s="14">
        <v>7761.43</v>
      </c>
      <c r="T34" s="14">
        <v>7920.75</v>
      </c>
      <c r="U34" s="14">
        <v>7823.92</v>
      </c>
      <c r="V34" s="14">
        <v>7633.73</v>
      </c>
      <c r="W34" s="14">
        <v>7280.16</v>
      </c>
      <c r="X34" s="14">
        <v>6895.84</v>
      </c>
      <c r="Y34" s="15">
        <v>6640.52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9704.7199999999993</v>
      </c>
    </row>
  </sheetData>
  <mergeCells count="1">
    <mergeCell ref="A1:Y1"/>
  </mergeCells>
  <conditionalFormatting sqref="B4:Y7 B17:Y34 B16:S16 U16:Y16 B10:Y15 B8:S9 U8:Y9">
    <cfRule type="cellIs" dxfId="89" priority="8" stopIfTrue="1" operator="equal">
      <formula>$B$38</formula>
    </cfRule>
    <cfRule type="cellIs" dxfId="88" priority="9" stopIfTrue="1" operator="equal">
      <formula>$B$37</formula>
    </cfRule>
  </conditionalFormatting>
  <conditionalFormatting sqref="T9">
    <cfRule type="cellIs" dxfId="87" priority="6" stopIfTrue="1" operator="equal">
      <formula>$B$38</formula>
    </cfRule>
    <cfRule type="cellIs" dxfId="86" priority="7" stopIfTrue="1" operator="equal">
      <formula>$B$37</formula>
    </cfRule>
  </conditionalFormatting>
  <conditionalFormatting sqref="T16">
    <cfRule type="cellIs" dxfId="85" priority="4" stopIfTrue="1" operator="equal">
      <formula>$B$38</formula>
    </cfRule>
    <cfRule type="cellIs" dxfId="84" priority="5" stopIfTrue="1" operator="equal">
      <formula>$B$37</formula>
    </cfRule>
  </conditionalFormatting>
  <conditionalFormatting sqref="T8">
    <cfRule type="cellIs" dxfId="83" priority="2" stopIfTrue="1" operator="equal">
      <formula>$B$38</formula>
    </cfRule>
    <cfRule type="cellIs" dxfId="82" priority="3" stopIfTrue="1" operator="equal">
      <formula>$B$37</formula>
    </cfRule>
  </conditionalFormatting>
  <conditionalFormatting sqref="B4:Y34">
    <cfRule type="cellIs" dxfId="81" priority="1" stopIfTrue="1" operator="equal">
      <formula>$B$41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1"/>
  <sheetViews>
    <sheetView topLeftCell="A7"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45231</v>
      </c>
      <c r="B4" s="4">
        <v>6412.31</v>
      </c>
      <c r="C4" s="5">
        <v>6266.27</v>
      </c>
      <c r="D4" s="5">
        <v>6225.45</v>
      </c>
      <c r="E4" s="5">
        <v>6234.53</v>
      </c>
      <c r="F4" s="5">
        <v>6425.68</v>
      </c>
      <c r="G4" s="5">
        <v>6869.14</v>
      </c>
      <c r="H4" s="5">
        <v>7560.32</v>
      </c>
      <c r="I4" s="5">
        <v>7962.53</v>
      </c>
      <c r="J4" s="5">
        <v>7968.96</v>
      </c>
      <c r="K4" s="5">
        <v>7967.95</v>
      </c>
      <c r="L4" s="5">
        <v>7998.04</v>
      </c>
      <c r="M4" s="5">
        <v>7927.2</v>
      </c>
      <c r="N4" s="5">
        <v>7865.91</v>
      </c>
      <c r="O4" s="5">
        <v>7791.17</v>
      </c>
      <c r="P4" s="5">
        <v>7695.16</v>
      </c>
      <c r="Q4" s="5">
        <v>7629.5</v>
      </c>
      <c r="R4" s="5">
        <v>7685.35</v>
      </c>
      <c r="S4" s="5">
        <v>7886.29</v>
      </c>
      <c r="T4" s="5">
        <v>8005.15</v>
      </c>
      <c r="U4" s="5">
        <v>7874.83</v>
      </c>
      <c r="V4" s="5">
        <v>7648.16</v>
      </c>
      <c r="W4" s="5">
        <v>7308.57</v>
      </c>
      <c r="X4" s="5">
        <v>6919.33</v>
      </c>
      <c r="Y4" s="7">
        <v>6613.9</v>
      </c>
    </row>
    <row r="5" spans="1:25" x14ac:dyDescent="0.3">
      <c r="A5" s="3">
        <f>+A4+1</f>
        <v>45232</v>
      </c>
      <c r="B5" s="8">
        <v>6389.07</v>
      </c>
      <c r="C5" s="24">
        <v>6248.77</v>
      </c>
      <c r="D5" s="24">
        <v>6208.8</v>
      </c>
      <c r="E5" s="24">
        <v>6218.2</v>
      </c>
      <c r="F5" s="24">
        <v>6376.37</v>
      </c>
      <c r="G5" s="24">
        <v>6834.44</v>
      </c>
      <c r="H5" s="24">
        <v>7496.7</v>
      </c>
      <c r="I5" s="24">
        <v>7893.43</v>
      </c>
      <c r="J5" s="24">
        <v>7930.3</v>
      </c>
      <c r="K5" s="24">
        <v>7897.13</v>
      </c>
      <c r="L5" s="24">
        <v>7867.68</v>
      </c>
      <c r="M5" s="24">
        <v>7794.64</v>
      </c>
      <c r="N5" s="24">
        <v>7700.12</v>
      </c>
      <c r="O5" s="24">
        <v>7647</v>
      </c>
      <c r="P5" s="24">
        <v>7557.94</v>
      </c>
      <c r="Q5" s="24">
        <v>7465.52</v>
      </c>
      <c r="R5" s="24">
        <v>7496.83</v>
      </c>
      <c r="S5" s="24">
        <v>7619.12</v>
      </c>
      <c r="T5" s="24">
        <v>7814.04</v>
      </c>
      <c r="U5" s="24">
        <v>7681.95</v>
      </c>
      <c r="V5" s="24">
        <v>7470.98</v>
      </c>
      <c r="W5" s="24">
        <v>7133.65</v>
      </c>
      <c r="X5" s="24">
        <v>6729.81</v>
      </c>
      <c r="Y5" s="10">
        <v>6391.25</v>
      </c>
    </row>
    <row r="6" spans="1:25" x14ac:dyDescent="0.3">
      <c r="A6" s="3">
        <f t="shared" ref="A6:A33" si="0">+A5+1</f>
        <v>45233</v>
      </c>
      <c r="B6" s="8">
        <v>6200.84</v>
      </c>
      <c r="C6" s="24">
        <v>6106.06</v>
      </c>
      <c r="D6" s="24">
        <v>6021.93</v>
      </c>
      <c r="E6" s="24">
        <v>6039.57</v>
      </c>
      <c r="F6" s="24">
        <v>6217.6</v>
      </c>
      <c r="G6" s="24">
        <v>6623.4</v>
      </c>
      <c r="H6" s="24">
        <v>7198.91</v>
      </c>
      <c r="I6" s="24">
        <v>7606.04</v>
      </c>
      <c r="J6" s="24">
        <v>7719.85</v>
      </c>
      <c r="K6" s="24">
        <v>7777.73</v>
      </c>
      <c r="L6" s="24">
        <v>7804.31</v>
      </c>
      <c r="M6" s="24">
        <v>7730.7</v>
      </c>
      <c r="N6" s="24">
        <v>7676.72</v>
      </c>
      <c r="O6" s="24">
        <v>7588.29</v>
      </c>
      <c r="P6" s="24">
        <v>7467.48</v>
      </c>
      <c r="Q6" s="24">
        <v>7354.52</v>
      </c>
      <c r="R6" s="24">
        <v>7328.54</v>
      </c>
      <c r="S6" s="24">
        <v>7400.49</v>
      </c>
      <c r="T6" s="24">
        <v>7444.27</v>
      </c>
      <c r="U6" s="24">
        <v>7247.05</v>
      </c>
      <c r="V6" s="24">
        <v>7045.02</v>
      </c>
      <c r="W6" s="24">
        <v>6771.14</v>
      </c>
      <c r="X6" s="24">
        <v>6410.23</v>
      </c>
      <c r="Y6" s="10">
        <v>6093.8</v>
      </c>
    </row>
    <row r="7" spans="1:25" x14ac:dyDescent="0.3">
      <c r="A7" s="3">
        <f t="shared" si="0"/>
        <v>45234</v>
      </c>
      <c r="B7" s="8">
        <v>5908.35</v>
      </c>
      <c r="C7" s="24">
        <v>5804.42</v>
      </c>
      <c r="D7" s="24">
        <v>5742.19</v>
      </c>
      <c r="E7" s="24">
        <v>5735.4</v>
      </c>
      <c r="F7" s="24">
        <v>5787.01</v>
      </c>
      <c r="G7" s="24">
        <v>5978.83</v>
      </c>
      <c r="H7" s="24">
        <v>6237.99</v>
      </c>
      <c r="I7" s="24">
        <v>6522.25</v>
      </c>
      <c r="J7" s="24">
        <v>6731.93</v>
      </c>
      <c r="K7" s="24">
        <v>6831.37</v>
      </c>
      <c r="L7" s="24">
        <v>6806.21</v>
      </c>
      <c r="M7" s="24">
        <v>6738.29</v>
      </c>
      <c r="N7" s="24">
        <v>6620.63</v>
      </c>
      <c r="O7" s="24">
        <v>6512.42</v>
      </c>
      <c r="P7" s="24">
        <v>6424.68</v>
      </c>
      <c r="Q7" s="24">
        <v>6433.65</v>
      </c>
      <c r="R7" s="24">
        <v>6515.28</v>
      </c>
      <c r="S7" s="24">
        <v>6697.12</v>
      </c>
      <c r="T7" s="24">
        <v>6898.72</v>
      </c>
      <c r="U7" s="24">
        <v>6783.31</v>
      </c>
      <c r="V7" s="24">
        <v>6592.71</v>
      </c>
      <c r="W7" s="24">
        <v>6405.59</v>
      </c>
      <c r="X7" s="24">
        <v>6148.74</v>
      </c>
      <c r="Y7" s="10">
        <v>5874.15</v>
      </c>
    </row>
    <row r="8" spans="1:25" x14ac:dyDescent="0.3">
      <c r="A8" s="3">
        <f t="shared" si="0"/>
        <v>45235</v>
      </c>
      <c r="B8" s="8">
        <v>5871.42</v>
      </c>
      <c r="C8" s="24">
        <v>5562.1</v>
      </c>
      <c r="D8" s="24">
        <v>5482.83</v>
      </c>
      <c r="E8" s="24">
        <v>5431.92</v>
      </c>
      <c r="F8" s="24">
        <v>5501.34</v>
      </c>
      <c r="G8" s="24">
        <v>5702.88</v>
      </c>
      <c r="H8" s="24">
        <v>5920.85</v>
      </c>
      <c r="I8" s="24">
        <v>6132.45</v>
      </c>
      <c r="J8" s="24">
        <v>6316.6</v>
      </c>
      <c r="K8" s="24">
        <v>6412.67</v>
      </c>
      <c r="L8" s="24">
        <v>6443.61</v>
      </c>
      <c r="M8" s="24">
        <v>6490.38</v>
      </c>
      <c r="N8" s="24">
        <v>6476.44</v>
      </c>
      <c r="O8" s="24">
        <v>6442.46</v>
      </c>
      <c r="P8" s="24">
        <v>6416.81</v>
      </c>
      <c r="Q8" s="24">
        <v>6527.08</v>
      </c>
      <c r="R8" s="24">
        <v>6807.79</v>
      </c>
      <c r="S8" s="24">
        <v>7024.25</v>
      </c>
      <c r="T8" s="24">
        <v>6878.73</v>
      </c>
      <c r="U8" s="24">
        <v>6693.74</v>
      </c>
      <c r="V8" s="24">
        <v>6484.3</v>
      </c>
      <c r="W8" s="24">
        <v>6248.09</v>
      </c>
      <c r="X8" s="24">
        <v>5964.55</v>
      </c>
      <c r="Y8" s="10">
        <v>5765.7</v>
      </c>
    </row>
    <row r="9" spans="1:25" x14ac:dyDescent="0.3">
      <c r="A9" s="3">
        <f t="shared" si="0"/>
        <v>45236</v>
      </c>
      <c r="B9" s="8">
        <v>5659.15</v>
      </c>
      <c r="C9" s="24">
        <v>5593.48</v>
      </c>
      <c r="D9" s="24">
        <v>5579.74</v>
      </c>
      <c r="E9" s="24">
        <v>5645.97</v>
      </c>
      <c r="F9" s="24">
        <v>5851.65</v>
      </c>
      <c r="G9" s="24">
        <v>6354.89</v>
      </c>
      <c r="H9" s="24">
        <v>7037.23</v>
      </c>
      <c r="I9" s="24">
        <v>7367.24</v>
      </c>
      <c r="J9" s="24">
        <v>7502.57</v>
      </c>
      <c r="K9" s="24">
        <v>7564.01</v>
      </c>
      <c r="L9" s="24">
        <v>7617.74</v>
      </c>
      <c r="M9" s="24">
        <v>7603.61</v>
      </c>
      <c r="N9" s="24">
        <v>7575.94</v>
      </c>
      <c r="O9" s="24">
        <v>7605.31</v>
      </c>
      <c r="P9" s="24">
        <v>7548.72</v>
      </c>
      <c r="Q9" s="24">
        <v>7493.74</v>
      </c>
      <c r="R9" s="24">
        <v>7601.13</v>
      </c>
      <c r="S9" s="24">
        <v>7828.28</v>
      </c>
      <c r="T9" s="24">
        <v>7663.82</v>
      </c>
      <c r="U9" s="24">
        <v>7457.64</v>
      </c>
      <c r="V9" s="24">
        <v>7201.81</v>
      </c>
      <c r="W9" s="24">
        <v>6831.75</v>
      </c>
      <c r="X9" s="24">
        <v>6498.15</v>
      </c>
      <c r="Y9" s="10">
        <v>6183.74</v>
      </c>
    </row>
    <row r="10" spans="1:25" x14ac:dyDescent="0.3">
      <c r="A10" s="3">
        <f t="shared" si="0"/>
        <v>45237</v>
      </c>
      <c r="B10" s="8">
        <v>6002.73</v>
      </c>
      <c r="C10" s="24">
        <v>5867.52</v>
      </c>
      <c r="D10" s="24">
        <v>5824.75</v>
      </c>
      <c r="E10" s="24">
        <v>5850.33</v>
      </c>
      <c r="F10" s="24">
        <v>6041.9</v>
      </c>
      <c r="G10" s="24">
        <v>6536.49</v>
      </c>
      <c r="H10" s="24">
        <v>7202.01</v>
      </c>
      <c r="I10" s="24">
        <v>7484.97</v>
      </c>
      <c r="J10" s="24">
        <v>7593.61</v>
      </c>
      <c r="K10" s="24">
        <v>7586.89</v>
      </c>
      <c r="L10" s="24">
        <v>7595.58</v>
      </c>
      <c r="M10" s="24">
        <v>7595.28</v>
      </c>
      <c r="N10" s="24">
        <v>7538.9</v>
      </c>
      <c r="O10" s="24">
        <v>7538.66</v>
      </c>
      <c r="P10" s="24">
        <v>7507.3</v>
      </c>
      <c r="Q10" s="24">
        <v>7501.96</v>
      </c>
      <c r="R10" s="24">
        <v>7699.09</v>
      </c>
      <c r="S10" s="24">
        <v>7913.2</v>
      </c>
      <c r="T10" s="24">
        <v>7789.69</v>
      </c>
      <c r="U10" s="24">
        <v>7587.21</v>
      </c>
      <c r="V10" s="24">
        <v>7309.58</v>
      </c>
      <c r="W10" s="24">
        <v>6959.99</v>
      </c>
      <c r="X10" s="24">
        <v>6587.36</v>
      </c>
      <c r="Y10" s="10">
        <v>6335.57</v>
      </c>
    </row>
    <row r="11" spans="1:25" x14ac:dyDescent="0.3">
      <c r="A11" s="3">
        <f t="shared" si="0"/>
        <v>45238</v>
      </c>
      <c r="B11" s="8">
        <v>6136.28</v>
      </c>
      <c r="C11" s="24">
        <v>6045.03</v>
      </c>
      <c r="D11" s="24">
        <v>5996.46</v>
      </c>
      <c r="E11" s="24">
        <v>6010.59</v>
      </c>
      <c r="F11" s="24">
        <v>6180.12</v>
      </c>
      <c r="G11" s="24">
        <v>6625.51</v>
      </c>
      <c r="H11" s="24">
        <v>7274.04</v>
      </c>
      <c r="I11" s="24">
        <v>7646.78</v>
      </c>
      <c r="J11" s="24">
        <v>7810.89</v>
      </c>
      <c r="K11" s="24">
        <v>7877.15</v>
      </c>
      <c r="L11" s="24">
        <v>7919.45</v>
      </c>
      <c r="M11" s="24">
        <v>7873.85</v>
      </c>
      <c r="N11" s="24">
        <v>7871.03</v>
      </c>
      <c r="O11" s="24">
        <v>7893</v>
      </c>
      <c r="P11" s="24">
        <v>7846.28</v>
      </c>
      <c r="Q11" s="24">
        <v>7800.8</v>
      </c>
      <c r="R11" s="24">
        <v>7901.75</v>
      </c>
      <c r="S11" s="24">
        <v>7978.99</v>
      </c>
      <c r="T11" s="24">
        <v>7798.63</v>
      </c>
      <c r="U11" s="24">
        <v>7570.42</v>
      </c>
      <c r="V11" s="24">
        <v>7312.58</v>
      </c>
      <c r="W11" s="24">
        <v>6978.31</v>
      </c>
      <c r="X11" s="24">
        <v>6602.1</v>
      </c>
      <c r="Y11" s="10">
        <v>6291.8</v>
      </c>
    </row>
    <row r="12" spans="1:25" x14ac:dyDescent="0.3">
      <c r="A12" s="3">
        <f t="shared" si="0"/>
        <v>45239</v>
      </c>
      <c r="B12" s="8">
        <v>6118.32</v>
      </c>
      <c r="C12" s="24">
        <v>5971</v>
      </c>
      <c r="D12" s="24">
        <v>5929.27</v>
      </c>
      <c r="E12" s="24">
        <v>5964.37</v>
      </c>
      <c r="F12" s="24">
        <v>6162.17</v>
      </c>
      <c r="G12" s="24">
        <v>6654.85</v>
      </c>
      <c r="H12" s="24">
        <v>7285.82</v>
      </c>
      <c r="I12" s="24">
        <v>7545</v>
      </c>
      <c r="J12" s="24">
        <v>7552.28</v>
      </c>
      <c r="K12" s="24">
        <v>7528</v>
      </c>
      <c r="L12" s="24">
        <v>7544.3</v>
      </c>
      <c r="M12" s="24">
        <v>7529.53</v>
      </c>
      <c r="N12" s="24">
        <v>7533.05</v>
      </c>
      <c r="O12" s="24">
        <v>7468.17</v>
      </c>
      <c r="P12" s="24">
        <v>7434.78</v>
      </c>
      <c r="Q12" s="24">
        <v>7403.06</v>
      </c>
      <c r="R12" s="24">
        <v>7555.92</v>
      </c>
      <c r="S12" s="24">
        <v>7808.47</v>
      </c>
      <c r="T12" s="24">
        <v>7693</v>
      </c>
      <c r="U12" s="24">
        <v>7551.58</v>
      </c>
      <c r="V12" s="24">
        <v>7324.21</v>
      </c>
      <c r="W12" s="24">
        <v>7025.38</v>
      </c>
      <c r="X12" s="24">
        <v>6653.06</v>
      </c>
      <c r="Y12" s="10">
        <v>6362.21</v>
      </c>
    </row>
    <row r="13" spans="1:25" x14ac:dyDescent="0.3">
      <c r="A13" s="3">
        <f t="shared" si="0"/>
        <v>45240</v>
      </c>
      <c r="B13" s="8">
        <v>6150.46</v>
      </c>
      <c r="C13" s="24">
        <v>6052.55</v>
      </c>
      <c r="D13" s="24">
        <v>5993.08</v>
      </c>
      <c r="E13" s="24">
        <v>5992.26</v>
      </c>
      <c r="F13" s="24">
        <v>6170.26</v>
      </c>
      <c r="G13" s="24">
        <v>6577.4</v>
      </c>
      <c r="H13" s="24">
        <v>7190.46</v>
      </c>
      <c r="I13" s="24">
        <v>7494.4</v>
      </c>
      <c r="J13" s="24">
        <v>7579.61</v>
      </c>
      <c r="K13" s="24">
        <v>7634.15</v>
      </c>
      <c r="L13" s="24">
        <v>7612.31</v>
      </c>
      <c r="M13" s="24">
        <v>7656.79</v>
      </c>
      <c r="N13" s="24">
        <v>7608.43</v>
      </c>
      <c r="O13" s="24">
        <v>7591.53</v>
      </c>
      <c r="P13" s="24">
        <v>7484.09</v>
      </c>
      <c r="Q13" s="24">
        <v>7422.4</v>
      </c>
      <c r="R13" s="24">
        <v>7557.42</v>
      </c>
      <c r="S13" s="24">
        <v>7721.03</v>
      </c>
      <c r="T13" s="24">
        <v>7557.02</v>
      </c>
      <c r="U13" s="24">
        <v>7341.83</v>
      </c>
      <c r="V13" s="24">
        <v>7130.24</v>
      </c>
      <c r="W13" s="24">
        <v>6859.65</v>
      </c>
      <c r="X13" s="24">
        <v>6466.56</v>
      </c>
      <c r="Y13" s="10">
        <v>6197.66</v>
      </c>
    </row>
    <row r="14" spans="1:25" x14ac:dyDescent="0.3">
      <c r="A14" s="3">
        <f t="shared" si="0"/>
        <v>45241</v>
      </c>
      <c r="B14" s="8">
        <v>5995.99</v>
      </c>
      <c r="C14" s="24">
        <v>5888.66</v>
      </c>
      <c r="D14" s="24">
        <v>5812.09</v>
      </c>
      <c r="E14" s="24">
        <v>5817.46</v>
      </c>
      <c r="F14" s="24">
        <v>5842.52</v>
      </c>
      <c r="G14" s="24">
        <v>6056.26</v>
      </c>
      <c r="H14" s="24">
        <v>6290.73</v>
      </c>
      <c r="I14" s="24">
        <v>6511.03</v>
      </c>
      <c r="J14" s="24">
        <v>6669.94</v>
      </c>
      <c r="K14" s="24">
        <v>6737.38</v>
      </c>
      <c r="L14" s="24">
        <v>6715.65</v>
      </c>
      <c r="M14" s="24">
        <v>6698.64</v>
      </c>
      <c r="N14" s="24">
        <v>6615.94</v>
      </c>
      <c r="O14" s="24">
        <v>6548.32</v>
      </c>
      <c r="P14" s="24">
        <v>6523.59</v>
      </c>
      <c r="Q14" s="24">
        <v>6587.71</v>
      </c>
      <c r="R14" s="24">
        <v>6844.49</v>
      </c>
      <c r="S14" s="24">
        <v>7029.84</v>
      </c>
      <c r="T14" s="24">
        <v>6899.56</v>
      </c>
      <c r="U14" s="24">
        <v>6725.25</v>
      </c>
      <c r="V14" s="24">
        <v>6553.08</v>
      </c>
      <c r="W14" s="24">
        <v>6334.49</v>
      </c>
      <c r="X14" s="24">
        <v>6025.01</v>
      </c>
      <c r="Y14" s="10">
        <v>5751.16</v>
      </c>
    </row>
    <row r="15" spans="1:25" x14ac:dyDescent="0.3">
      <c r="A15" s="3">
        <f t="shared" si="0"/>
        <v>45242</v>
      </c>
      <c r="B15" s="8">
        <v>5603.83</v>
      </c>
      <c r="C15" s="24">
        <v>5479.47</v>
      </c>
      <c r="D15" s="24">
        <v>5428.65</v>
      </c>
      <c r="E15" s="24">
        <v>5415.83</v>
      </c>
      <c r="F15" s="24">
        <v>5453.53</v>
      </c>
      <c r="G15" s="24">
        <v>5568.43</v>
      </c>
      <c r="H15" s="24">
        <v>5745.83</v>
      </c>
      <c r="I15" s="24">
        <v>5934.73</v>
      </c>
      <c r="J15" s="24">
        <v>6156.64</v>
      </c>
      <c r="K15" s="24">
        <v>6266.58</v>
      </c>
      <c r="L15" s="24">
        <v>6300.53</v>
      </c>
      <c r="M15" s="24">
        <v>6331.97</v>
      </c>
      <c r="N15" s="24">
        <v>6302.11</v>
      </c>
      <c r="O15" s="24">
        <v>6292.44</v>
      </c>
      <c r="P15" s="24">
        <v>6265.75</v>
      </c>
      <c r="Q15" s="24">
        <v>6369.04</v>
      </c>
      <c r="R15" s="24">
        <v>6659.06</v>
      </c>
      <c r="S15" s="24">
        <v>6996.91</v>
      </c>
      <c r="T15" s="24">
        <v>6895.1</v>
      </c>
      <c r="U15" s="24">
        <v>6733.03</v>
      </c>
      <c r="V15" s="24">
        <v>6538.44</v>
      </c>
      <c r="W15" s="24">
        <v>6295.33</v>
      </c>
      <c r="X15" s="24">
        <v>6022.08</v>
      </c>
      <c r="Y15" s="10">
        <v>5803.36</v>
      </c>
    </row>
    <row r="16" spans="1:25" x14ac:dyDescent="0.3">
      <c r="A16" s="3">
        <f t="shared" si="0"/>
        <v>45243</v>
      </c>
      <c r="B16" s="8">
        <v>5671</v>
      </c>
      <c r="C16" s="24">
        <v>5577.13</v>
      </c>
      <c r="D16" s="24">
        <v>5597.2</v>
      </c>
      <c r="E16" s="24">
        <v>5664.58</v>
      </c>
      <c r="F16" s="24">
        <v>5940.07</v>
      </c>
      <c r="G16" s="24">
        <v>6457.84</v>
      </c>
      <c r="H16" s="24">
        <v>7135.5</v>
      </c>
      <c r="I16" s="24">
        <v>7464.33</v>
      </c>
      <c r="J16" s="24">
        <v>7553.01</v>
      </c>
      <c r="K16" s="24">
        <v>7555.87</v>
      </c>
      <c r="L16" s="24">
        <v>7586.17</v>
      </c>
      <c r="M16" s="24">
        <v>7580.44</v>
      </c>
      <c r="N16" s="24">
        <v>7551.18</v>
      </c>
      <c r="O16" s="24">
        <v>7533.96</v>
      </c>
      <c r="P16" s="24">
        <v>7475.15</v>
      </c>
      <c r="Q16" s="24">
        <v>7438.2</v>
      </c>
      <c r="R16" s="24">
        <v>7595.94</v>
      </c>
      <c r="S16" s="24">
        <v>7868.48</v>
      </c>
      <c r="T16" s="24">
        <v>7753.95</v>
      </c>
      <c r="U16" s="24">
        <v>7568.49</v>
      </c>
      <c r="V16" s="24">
        <v>7348.96</v>
      </c>
      <c r="W16" s="24">
        <v>7038.23</v>
      </c>
      <c r="X16" s="24">
        <v>6636.86</v>
      </c>
      <c r="Y16" s="10">
        <v>6362.9</v>
      </c>
    </row>
    <row r="17" spans="1:25" x14ac:dyDescent="0.3">
      <c r="A17" s="3">
        <f t="shared" si="0"/>
        <v>45244</v>
      </c>
      <c r="B17" s="8">
        <v>6189.54</v>
      </c>
      <c r="C17" s="24">
        <v>6087.81</v>
      </c>
      <c r="D17" s="24">
        <v>6015.99</v>
      </c>
      <c r="E17" s="24">
        <v>6071.93</v>
      </c>
      <c r="F17" s="24">
        <v>6248.53</v>
      </c>
      <c r="G17" s="24">
        <v>6752.25</v>
      </c>
      <c r="H17" s="24">
        <v>7396.71</v>
      </c>
      <c r="I17" s="24">
        <v>7589.01</v>
      </c>
      <c r="J17" s="24">
        <v>7633.51</v>
      </c>
      <c r="K17" s="24">
        <v>7614.99</v>
      </c>
      <c r="L17" s="24">
        <v>7625.78</v>
      </c>
      <c r="M17" s="24">
        <v>7604.35</v>
      </c>
      <c r="N17" s="24">
        <v>7556.44</v>
      </c>
      <c r="O17" s="24">
        <v>7561.28</v>
      </c>
      <c r="P17" s="24">
        <v>7484.56</v>
      </c>
      <c r="Q17" s="24">
        <v>7452.95</v>
      </c>
      <c r="R17" s="24">
        <v>7646</v>
      </c>
      <c r="S17" s="24">
        <v>7851.09</v>
      </c>
      <c r="T17" s="24">
        <v>7726.29</v>
      </c>
      <c r="U17" s="24">
        <v>7545.06</v>
      </c>
      <c r="V17" s="24">
        <v>7299.36</v>
      </c>
      <c r="W17" s="24">
        <v>6964.76</v>
      </c>
      <c r="X17" s="24">
        <v>6555.44</v>
      </c>
      <c r="Y17" s="10">
        <v>6256.39</v>
      </c>
    </row>
    <row r="18" spans="1:25" x14ac:dyDescent="0.3">
      <c r="A18" s="3">
        <f t="shared" si="0"/>
        <v>45245</v>
      </c>
      <c r="B18" s="8">
        <v>6042.03</v>
      </c>
      <c r="C18" s="24">
        <v>5902.82</v>
      </c>
      <c r="D18" s="24">
        <v>5832.74</v>
      </c>
      <c r="E18" s="24">
        <v>5830.73</v>
      </c>
      <c r="F18" s="24">
        <v>6031.33</v>
      </c>
      <c r="G18" s="24">
        <v>6504.68</v>
      </c>
      <c r="H18" s="24">
        <v>7152.57</v>
      </c>
      <c r="I18" s="24">
        <v>7458.1</v>
      </c>
      <c r="J18" s="24">
        <v>7479.1</v>
      </c>
      <c r="K18" s="24">
        <v>7474.11</v>
      </c>
      <c r="L18" s="24">
        <v>7463.4</v>
      </c>
      <c r="M18" s="24">
        <v>7465.74</v>
      </c>
      <c r="N18" s="24">
        <v>7454.45</v>
      </c>
      <c r="O18" s="24">
        <v>7466.92</v>
      </c>
      <c r="P18" s="24">
        <v>7412.02</v>
      </c>
      <c r="Q18" s="24">
        <v>7372.99</v>
      </c>
      <c r="R18" s="24">
        <v>7511.83</v>
      </c>
      <c r="S18" s="24">
        <v>7724.67</v>
      </c>
      <c r="T18" s="24">
        <v>7601.5</v>
      </c>
      <c r="U18" s="24">
        <v>7430.52</v>
      </c>
      <c r="V18" s="24">
        <v>7219.41</v>
      </c>
      <c r="W18" s="24">
        <v>6897.12</v>
      </c>
      <c r="X18" s="24">
        <v>6523.03</v>
      </c>
      <c r="Y18" s="10">
        <v>6269.94</v>
      </c>
    </row>
    <row r="19" spans="1:25" x14ac:dyDescent="0.3">
      <c r="A19" s="3">
        <f t="shared" si="0"/>
        <v>45246</v>
      </c>
      <c r="B19" s="8">
        <v>6062.81</v>
      </c>
      <c r="C19" s="24">
        <v>5936.81</v>
      </c>
      <c r="D19" s="24">
        <v>5884.19</v>
      </c>
      <c r="E19" s="24">
        <v>5914.73</v>
      </c>
      <c r="F19" s="24">
        <v>6116.63</v>
      </c>
      <c r="G19" s="24">
        <v>6551.11</v>
      </c>
      <c r="H19" s="24">
        <v>7191.63</v>
      </c>
      <c r="I19" s="24">
        <v>7465.99</v>
      </c>
      <c r="J19" s="24">
        <v>7532.73</v>
      </c>
      <c r="K19" s="24">
        <v>7581.89</v>
      </c>
      <c r="L19" s="24">
        <v>7634.62</v>
      </c>
      <c r="M19" s="24">
        <v>7570.89</v>
      </c>
      <c r="N19" s="24">
        <v>7534.55</v>
      </c>
      <c r="O19" s="24">
        <v>7567.05</v>
      </c>
      <c r="P19" s="24">
        <v>7490.76</v>
      </c>
      <c r="Q19" s="24">
        <v>7438.27</v>
      </c>
      <c r="R19" s="24">
        <v>7624.41</v>
      </c>
      <c r="S19" s="24">
        <v>7770.85</v>
      </c>
      <c r="T19" s="24">
        <v>7632.07</v>
      </c>
      <c r="U19" s="24">
        <v>7452.36</v>
      </c>
      <c r="V19" s="24">
        <v>7218.08</v>
      </c>
      <c r="W19" s="24">
        <v>6887.69</v>
      </c>
      <c r="X19" s="24">
        <v>6499.92</v>
      </c>
      <c r="Y19" s="10">
        <v>6195.57</v>
      </c>
    </row>
    <row r="20" spans="1:25" x14ac:dyDescent="0.3">
      <c r="A20" s="3">
        <f t="shared" si="0"/>
        <v>45247</v>
      </c>
      <c r="B20" s="8">
        <v>5998.77</v>
      </c>
      <c r="C20" s="24">
        <v>5874.49</v>
      </c>
      <c r="D20" s="24">
        <v>5786.42</v>
      </c>
      <c r="E20" s="24">
        <v>5746.17</v>
      </c>
      <c r="F20" s="24">
        <v>5925.55</v>
      </c>
      <c r="G20" s="24">
        <v>6364.53</v>
      </c>
      <c r="H20" s="24">
        <v>6971.67</v>
      </c>
      <c r="I20" s="24">
        <v>7280.98</v>
      </c>
      <c r="J20" s="24">
        <v>7341.42</v>
      </c>
      <c r="K20" s="24">
        <v>7369.6</v>
      </c>
      <c r="L20" s="24">
        <v>7364.75</v>
      </c>
      <c r="M20" s="24">
        <v>7337.34</v>
      </c>
      <c r="N20" s="24">
        <v>7278.27</v>
      </c>
      <c r="O20" s="24">
        <v>7216.21</v>
      </c>
      <c r="P20" s="24">
        <v>7140.35</v>
      </c>
      <c r="Q20" s="24">
        <v>7107.63</v>
      </c>
      <c r="R20" s="24">
        <v>7338.26</v>
      </c>
      <c r="S20" s="24">
        <v>7534.78</v>
      </c>
      <c r="T20" s="24">
        <v>7393.03</v>
      </c>
      <c r="U20" s="24">
        <v>7234.69</v>
      </c>
      <c r="V20" s="24">
        <v>7041.41</v>
      </c>
      <c r="W20" s="24">
        <v>6767.37</v>
      </c>
      <c r="X20" s="24">
        <v>6401.4</v>
      </c>
      <c r="Y20" s="10">
        <v>6089.81</v>
      </c>
    </row>
    <row r="21" spans="1:25" x14ac:dyDescent="0.3">
      <c r="A21" s="3">
        <f t="shared" si="0"/>
        <v>45248</v>
      </c>
      <c r="B21" s="8">
        <v>5883.88</v>
      </c>
      <c r="C21" s="24">
        <v>5778.86</v>
      </c>
      <c r="D21" s="24">
        <v>5721.28</v>
      </c>
      <c r="E21" s="24">
        <v>5723.24</v>
      </c>
      <c r="F21" s="24">
        <v>5794.09</v>
      </c>
      <c r="G21" s="24">
        <v>5991.28</v>
      </c>
      <c r="H21" s="24">
        <v>6176.6</v>
      </c>
      <c r="I21" s="24">
        <v>6337.56</v>
      </c>
      <c r="J21" s="24">
        <v>6490.2</v>
      </c>
      <c r="K21" s="24">
        <v>6534.53</v>
      </c>
      <c r="L21" s="24">
        <v>6531.99</v>
      </c>
      <c r="M21" s="24">
        <v>6476.07</v>
      </c>
      <c r="N21" s="24">
        <v>6382.47</v>
      </c>
      <c r="O21" s="24">
        <v>6300.2</v>
      </c>
      <c r="P21" s="24">
        <v>6271.92</v>
      </c>
      <c r="Q21" s="24">
        <v>6295.22</v>
      </c>
      <c r="R21" s="24">
        <v>6575.33</v>
      </c>
      <c r="S21" s="24">
        <v>6849.62</v>
      </c>
      <c r="T21" s="24">
        <v>6763.19</v>
      </c>
      <c r="U21" s="24">
        <v>6600.26</v>
      </c>
      <c r="V21" s="24">
        <v>6457.8</v>
      </c>
      <c r="W21" s="24">
        <v>6228.82</v>
      </c>
      <c r="X21" s="24">
        <v>5960.3</v>
      </c>
      <c r="Y21" s="10">
        <v>5716.41</v>
      </c>
    </row>
    <row r="22" spans="1:25" x14ac:dyDescent="0.3">
      <c r="A22" s="3">
        <f t="shared" si="0"/>
        <v>45249</v>
      </c>
      <c r="B22" s="8">
        <v>5573.21</v>
      </c>
      <c r="C22" s="24">
        <v>5470.16</v>
      </c>
      <c r="D22" s="24">
        <v>5428.57</v>
      </c>
      <c r="E22" s="24">
        <v>5423.94</v>
      </c>
      <c r="F22" s="24">
        <v>5502.11</v>
      </c>
      <c r="G22" s="24">
        <v>5646.59</v>
      </c>
      <c r="H22" s="24">
        <v>5848.01</v>
      </c>
      <c r="I22" s="24">
        <v>6009.88</v>
      </c>
      <c r="J22" s="24">
        <v>6135.05</v>
      </c>
      <c r="K22" s="24">
        <v>6204.03</v>
      </c>
      <c r="L22" s="24">
        <v>6240.83</v>
      </c>
      <c r="M22" s="24">
        <v>6267.14</v>
      </c>
      <c r="N22" s="24">
        <v>6233.87</v>
      </c>
      <c r="O22" s="24">
        <v>6195.08</v>
      </c>
      <c r="P22" s="24">
        <v>6198.66</v>
      </c>
      <c r="Q22" s="24">
        <v>6308.9</v>
      </c>
      <c r="R22" s="24">
        <v>6690.92</v>
      </c>
      <c r="S22" s="12">
        <v>7024.24</v>
      </c>
      <c r="T22" s="24">
        <v>6967.19</v>
      </c>
      <c r="U22" s="24">
        <v>6844.14</v>
      </c>
      <c r="V22" s="24">
        <v>6628.6</v>
      </c>
      <c r="W22" s="24">
        <v>6373.78</v>
      </c>
      <c r="X22" s="24">
        <v>6074.75</v>
      </c>
      <c r="Y22" s="10">
        <v>5873.16</v>
      </c>
    </row>
    <row r="23" spans="1:25" x14ac:dyDescent="0.3">
      <c r="A23" s="3">
        <f t="shared" si="0"/>
        <v>45250</v>
      </c>
      <c r="B23" s="8">
        <v>5745.8</v>
      </c>
      <c r="C23" s="24">
        <v>5683.43</v>
      </c>
      <c r="D23" s="24">
        <v>5654.53</v>
      </c>
      <c r="E23" s="24">
        <v>5697.23</v>
      </c>
      <c r="F23" s="24">
        <v>5951.19</v>
      </c>
      <c r="G23" s="24">
        <v>6417.53</v>
      </c>
      <c r="H23" s="24">
        <v>7059.33</v>
      </c>
      <c r="I23" s="24">
        <v>7420.38</v>
      </c>
      <c r="J23" s="24">
        <v>7590.03</v>
      </c>
      <c r="K23" s="24">
        <v>7677.54</v>
      </c>
      <c r="L23" s="24">
        <v>7714.46</v>
      </c>
      <c r="M23" s="24">
        <v>7691.12</v>
      </c>
      <c r="N23" s="24">
        <v>7650.14</v>
      </c>
      <c r="O23" s="24">
        <v>7611.97</v>
      </c>
      <c r="P23" s="24">
        <v>7536.92</v>
      </c>
      <c r="Q23" s="24">
        <v>7497.4</v>
      </c>
      <c r="R23" s="24">
        <v>7760.29</v>
      </c>
      <c r="S23" s="24">
        <v>7926.17</v>
      </c>
      <c r="T23" s="24">
        <v>7807.04</v>
      </c>
      <c r="U23" s="24">
        <v>7602.12</v>
      </c>
      <c r="V23" s="24">
        <v>7349.09</v>
      </c>
      <c r="W23" s="24">
        <v>7030.52</v>
      </c>
      <c r="X23" s="24">
        <v>6629</v>
      </c>
      <c r="Y23" s="10">
        <v>6303.45</v>
      </c>
    </row>
    <row r="24" spans="1:25" x14ac:dyDescent="0.3">
      <c r="A24" s="3">
        <f t="shared" si="0"/>
        <v>45251</v>
      </c>
      <c r="B24" s="8">
        <v>6113.05</v>
      </c>
      <c r="C24" s="24">
        <v>6009.42</v>
      </c>
      <c r="D24" s="24">
        <v>5944.68</v>
      </c>
      <c r="E24" s="24">
        <v>5951.49</v>
      </c>
      <c r="F24" s="24">
        <v>6155.93</v>
      </c>
      <c r="G24" s="24">
        <v>6586.34</v>
      </c>
      <c r="H24" s="24">
        <v>7231.08</v>
      </c>
      <c r="I24" s="24">
        <v>7576.62</v>
      </c>
      <c r="J24" s="24">
        <v>7727</v>
      </c>
      <c r="K24" s="24">
        <v>7783.8</v>
      </c>
      <c r="L24" s="24">
        <v>7827.09</v>
      </c>
      <c r="M24" s="24">
        <v>7784.45</v>
      </c>
      <c r="N24" s="24">
        <v>7690.63</v>
      </c>
      <c r="O24" s="24">
        <v>7675.41</v>
      </c>
      <c r="P24" s="24">
        <v>7597.96</v>
      </c>
      <c r="Q24" s="24">
        <v>7556.12</v>
      </c>
      <c r="R24" s="24">
        <v>7737.07</v>
      </c>
      <c r="S24" s="24">
        <v>7878.79</v>
      </c>
      <c r="T24" s="24">
        <v>7739.09</v>
      </c>
      <c r="U24" s="24">
        <v>7554.17</v>
      </c>
      <c r="V24" s="24">
        <v>7349.26</v>
      </c>
      <c r="W24" s="24">
        <v>7041.25</v>
      </c>
      <c r="X24" s="24">
        <v>6666.3</v>
      </c>
      <c r="Y24" s="10">
        <v>6319.65</v>
      </c>
    </row>
    <row r="25" spans="1:25" x14ac:dyDescent="0.3">
      <c r="A25" s="3">
        <f t="shared" si="0"/>
        <v>45252</v>
      </c>
      <c r="B25" s="8">
        <v>6116.29</v>
      </c>
      <c r="C25" s="24">
        <v>5982.3</v>
      </c>
      <c r="D25" s="24">
        <v>5937.9</v>
      </c>
      <c r="E25" s="24">
        <v>5929.75</v>
      </c>
      <c r="F25" s="24">
        <v>6107.6</v>
      </c>
      <c r="G25" s="24">
        <v>6533.08</v>
      </c>
      <c r="H25" s="24">
        <v>7046.87</v>
      </c>
      <c r="I25" s="24">
        <v>7373.94</v>
      </c>
      <c r="J25" s="24">
        <v>7523.52</v>
      </c>
      <c r="K25" s="24">
        <v>7563.93</v>
      </c>
      <c r="L25" s="24">
        <v>7549.19</v>
      </c>
      <c r="M25" s="24">
        <v>7487.74</v>
      </c>
      <c r="N25" s="24">
        <v>7394.06</v>
      </c>
      <c r="O25" s="24">
        <v>7334.5</v>
      </c>
      <c r="P25" s="24">
        <v>7283.08</v>
      </c>
      <c r="Q25" s="24">
        <v>7256.27</v>
      </c>
      <c r="R25" s="24">
        <v>7502.39</v>
      </c>
      <c r="S25" s="24">
        <v>7640.75</v>
      </c>
      <c r="T25" s="24">
        <v>7473.11</v>
      </c>
      <c r="U25" s="24">
        <v>7303.77</v>
      </c>
      <c r="V25" s="24">
        <v>7053.33</v>
      </c>
      <c r="W25" s="24">
        <v>6733.49</v>
      </c>
      <c r="X25" s="24">
        <v>6309.04</v>
      </c>
      <c r="Y25" s="10">
        <v>5944.13</v>
      </c>
    </row>
    <row r="26" spans="1:25" x14ac:dyDescent="0.3">
      <c r="A26" s="3">
        <f t="shared" si="0"/>
        <v>45253</v>
      </c>
      <c r="B26" s="8">
        <v>5684.23</v>
      </c>
      <c r="C26" s="24">
        <v>5500.85</v>
      </c>
      <c r="D26" s="24">
        <v>5391.42</v>
      </c>
      <c r="E26" s="24">
        <v>5335.56</v>
      </c>
      <c r="F26" s="24">
        <v>5380.55</v>
      </c>
      <c r="G26" s="24">
        <v>5525.9</v>
      </c>
      <c r="H26" s="24">
        <v>5730.18</v>
      </c>
      <c r="I26" s="24">
        <v>5902.8</v>
      </c>
      <c r="J26" s="24">
        <v>6144.31</v>
      </c>
      <c r="K26" s="24">
        <v>6313.69</v>
      </c>
      <c r="L26" s="24">
        <v>6388.05</v>
      </c>
      <c r="M26" s="24">
        <v>6320.16</v>
      </c>
      <c r="N26" s="24">
        <v>6131.7</v>
      </c>
      <c r="O26" s="24">
        <v>6000.23</v>
      </c>
      <c r="P26" s="24">
        <v>5903.86</v>
      </c>
      <c r="Q26" s="24">
        <v>5929.38</v>
      </c>
      <c r="R26" s="24">
        <v>6123.59</v>
      </c>
      <c r="S26" s="24">
        <v>6243.25</v>
      </c>
      <c r="T26" s="24">
        <v>6198.94</v>
      </c>
      <c r="U26" s="24">
        <v>6157.77</v>
      </c>
      <c r="V26" s="24">
        <v>6092.5</v>
      </c>
      <c r="W26" s="24">
        <v>5969.34</v>
      </c>
      <c r="X26" s="24">
        <v>5761.33</v>
      </c>
      <c r="Y26" s="10">
        <v>5573.47</v>
      </c>
    </row>
    <row r="27" spans="1:25" x14ac:dyDescent="0.3">
      <c r="A27" s="3">
        <f t="shared" si="0"/>
        <v>45254</v>
      </c>
      <c r="B27" s="8">
        <v>5455.82</v>
      </c>
      <c r="C27" s="24">
        <v>5397.99</v>
      </c>
      <c r="D27" s="24">
        <v>5388.3</v>
      </c>
      <c r="E27" s="24">
        <v>5413.83</v>
      </c>
      <c r="F27" s="24">
        <v>5546.95</v>
      </c>
      <c r="G27" s="24">
        <v>5776.3</v>
      </c>
      <c r="H27" s="24">
        <v>6082.44</v>
      </c>
      <c r="I27" s="24">
        <v>6305.04</v>
      </c>
      <c r="J27" s="24">
        <v>6440.24</v>
      </c>
      <c r="K27" s="24">
        <v>6494.29</v>
      </c>
      <c r="L27" s="24">
        <v>6517.9</v>
      </c>
      <c r="M27" s="24">
        <v>6528.68</v>
      </c>
      <c r="N27" s="24">
        <v>6503.7</v>
      </c>
      <c r="O27" s="24">
        <v>6458.58</v>
      </c>
      <c r="P27" s="24">
        <v>6482.22</v>
      </c>
      <c r="Q27" s="24">
        <v>6572.14</v>
      </c>
      <c r="R27" s="24">
        <v>6915.99</v>
      </c>
      <c r="S27" s="24">
        <v>7108</v>
      </c>
      <c r="T27" s="24">
        <v>6988.73</v>
      </c>
      <c r="U27" s="24">
        <v>6865.02</v>
      </c>
      <c r="V27" s="24">
        <v>6707.47</v>
      </c>
      <c r="W27" s="24">
        <v>6468.04</v>
      </c>
      <c r="X27" s="24">
        <v>6192.17</v>
      </c>
      <c r="Y27" s="10">
        <v>5947.04</v>
      </c>
    </row>
    <row r="28" spans="1:25" x14ac:dyDescent="0.3">
      <c r="A28" s="3">
        <f t="shared" si="0"/>
        <v>45255</v>
      </c>
      <c r="B28" s="8">
        <v>5770.17</v>
      </c>
      <c r="C28" s="24">
        <v>5660.22</v>
      </c>
      <c r="D28" s="24">
        <v>5627.15</v>
      </c>
      <c r="E28" s="24">
        <v>5621.4</v>
      </c>
      <c r="F28" s="24">
        <v>5680.65</v>
      </c>
      <c r="G28" s="24">
        <v>5842.04</v>
      </c>
      <c r="H28" s="24">
        <v>6080.86</v>
      </c>
      <c r="I28" s="24">
        <v>6274.3</v>
      </c>
      <c r="J28" s="24">
        <v>6492.67</v>
      </c>
      <c r="K28" s="24">
        <v>6652.24</v>
      </c>
      <c r="L28" s="24">
        <v>6722.56</v>
      </c>
      <c r="M28" s="24">
        <v>6729.76</v>
      </c>
      <c r="N28" s="24">
        <v>6664.75</v>
      </c>
      <c r="O28" s="24">
        <v>6632.17</v>
      </c>
      <c r="P28" s="24">
        <v>6602.65</v>
      </c>
      <c r="Q28" s="24">
        <v>6664.53</v>
      </c>
      <c r="R28" s="24">
        <v>6944.52</v>
      </c>
      <c r="S28" s="24">
        <v>7070.62</v>
      </c>
      <c r="T28" s="24">
        <v>6968.49</v>
      </c>
      <c r="U28" s="24">
        <v>6822.18</v>
      </c>
      <c r="V28" s="24">
        <v>6666.66</v>
      </c>
      <c r="W28" s="24">
        <v>6443.9</v>
      </c>
      <c r="X28" s="24">
        <v>6149.34</v>
      </c>
      <c r="Y28" s="10">
        <v>5885.57</v>
      </c>
    </row>
    <row r="29" spans="1:25" x14ac:dyDescent="0.3">
      <c r="A29" s="3">
        <f t="shared" si="0"/>
        <v>45256</v>
      </c>
      <c r="B29" s="8">
        <v>5712.57</v>
      </c>
      <c r="C29" s="24">
        <v>5598.38</v>
      </c>
      <c r="D29" s="24">
        <v>5516.94</v>
      </c>
      <c r="E29" s="24">
        <v>5502.39</v>
      </c>
      <c r="F29" s="24">
        <v>5550.04</v>
      </c>
      <c r="G29" s="24">
        <v>5681.99</v>
      </c>
      <c r="H29" s="24">
        <v>5883.52</v>
      </c>
      <c r="I29" s="24">
        <v>6085.39</v>
      </c>
      <c r="J29" s="24">
        <v>6304.05</v>
      </c>
      <c r="K29" s="24">
        <v>6498.62</v>
      </c>
      <c r="L29" s="24">
        <v>6629.81</v>
      </c>
      <c r="M29" s="24">
        <v>6711.67</v>
      </c>
      <c r="N29" s="24">
        <v>6732.73</v>
      </c>
      <c r="O29" s="24">
        <v>6721.31</v>
      </c>
      <c r="P29" s="24">
        <v>6744.27</v>
      </c>
      <c r="Q29" s="24">
        <v>6839.62</v>
      </c>
      <c r="R29" s="24">
        <v>7197.63</v>
      </c>
      <c r="S29" s="24">
        <v>7430.46</v>
      </c>
      <c r="T29" s="24">
        <v>7350.18</v>
      </c>
      <c r="U29" s="24">
        <v>7176</v>
      </c>
      <c r="V29" s="24">
        <v>6960.08</v>
      </c>
      <c r="W29" s="24">
        <v>6698.06</v>
      </c>
      <c r="X29" s="24">
        <v>6381.22</v>
      </c>
      <c r="Y29" s="10">
        <v>6144.28</v>
      </c>
    </row>
    <row r="30" spans="1:25" x14ac:dyDescent="0.3">
      <c r="A30" s="3">
        <f t="shared" si="0"/>
        <v>45257</v>
      </c>
      <c r="B30" s="8">
        <v>6006.76</v>
      </c>
      <c r="C30" s="24">
        <v>5947.43</v>
      </c>
      <c r="D30" s="24">
        <v>5977.62</v>
      </c>
      <c r="E30" s="24">
        <v>6067.2</v>
      </c>
      <c r="F30" s="24">
        <v>6315.29</v>
      </c>
      <c r="G30" s="24">
        <v>6818.16</v>
      </c>
      <c r="H30" s="24">
        <v>7521.82</v>
      </c>
      <c r="I30" s="24">
        <v>7907.61</v>
      </c>
      <c r="J30" s="24">
        <v>8090.96</v>
      </c>
      <c r="K30" s="24">
        <v>8163.92</v>
      </c>
      <c r="L30" s="24">
        <v>8219.9</v>
      </c>
      <c r="M30" s="24">
        <v>8229.7800000000007</v>
      </c>
      <c r="N30" s="24">
        <v>8175.46</v>
      </c>
      <c r="O30" s="24">
        <v>8178.87</v>
      </c>
      <c r="P30" s="24">
        <v>8103.8</v>
      </c>
      <c r="Q30" s="24">
        <v>8108.94</v>
      </c>
      <c r="R30" s="24">
        <v>8429.74</v>
      </c>
      <c r="S30" s="24">
        <v>8659.7099999999991</v>
      </c>
      <c r="T30" s="24">
        <v>8534.24</v>
      </c>
      <c r="U30" s="24">
        <v>8370.48</v>
      </c>
      <c r="V30" s="24">
        <v>8134.02</v>
      </c>
      <c r="W30" s="24">
        <v>7811.14</v>
      </c>
      <c r="X30" s="24">
        <v>7416.78</v>
      </c>
      <c r="Y30" s="10">
        <v>7103.98</v>
      </c>
    </row>
    <row r="31" spans="1:25" x14ac:dyDescent="0.3">
      <c r="A31" s="3">
        <f t="shared" si="0"/>
        <v>45258</v>
      </c>
      <c r="B31" s="8">
        <v>6916.93</v>
      </c>
      <c r="C31" s="24">
        <v>6779.93</v>
      </c>
      <c r="D31" s="24">
        <v>6728.28</v>
      </c>
      <c r="E31" s="24">
        <v>6724.19</v>
      </c>
      <c r="F31" s="24">
        <v>6924.64</v>
      </c>
      <c r="G31" s="24">
        <v>7381.24</v>
      </c>
      <c r="H31" s="24">
        <v>8028.1</v>
      </c>
      <c r="I31" s="24">
        <v>8305.6</v>
      </c>
      <c r="J31" s="24">
        <v>8328.14</v>
      </c>
      <c r="K31" s="24">
        <v>8297.32</v>
      </c>
      <c r="L31" s="24">
        <v>8311.42</v>
      </c>
      <c r="M31" s="24">
        <v>8279.19</v>
      </c>
      <c r="N31" s="24">
        <v>8241.19</v>
      </c>
      <c r="O31" s="24">
        <v>8228.76</v>
      </c>
      <c r="P31" s="24">
        <v>8123.31</v>
      </c>
      <c r="Q31" s="24">
        <v>8130.58</v>
      </c>
      <c r="R31" s="24">
        <v>8465.42</v>
      </c>
      <c r="S31" s="24">
        <v>8667.36</v>
      </c>
      <c r="T31" s="24">
        <v>8550.75</v>
      </c>
      <c r="U31" s="24">
        <v>8394.7800000000007</v>
      </c>
      <c r="V31" s="24">
        <v>8173.85</v>
      </c>
      <c r="W31" s="24">
        <v>7825.52</v>
      </c>
      <c r="X31" s="24">
        <v>7374.27</v>
      </c>
      <c r="Y31" s="10">
        <v>7024.06</v>
      </c>
    </row>
    <row r="32" spans="1:25" x14ac:dyDescent="0.3">
      <c r="A32" s="3">
        <f t="shared" si="0"/>
        <v>45259</v>
      </c>
      <c r="B32" s="8">
        <v>6818.52</v>
      </c>
      <c r="C32" s="24">
        <v>6652.59</v>
      </c>
      <c r="D32" s="24">
        <v>6579.59</v>
      </c>
      <c r="E32" s="24">
        <v>6579.03</v>
      </c>
      <c r="F32" s="24">
        <v>6771.68</v>
      </c>
      <c r="G32" s="24">
        <v>7232.14</v>
      </c>
      <c r="H32" s="24">
        <v>7864.02</v>
      </c>
      <c r="I32" s="24">
        <v>8154.91</v>
      </c>
      <c r="J32" s="24">
        <v>8174.77</v>
      </c>
      <c r="K32" s="24">
        <v>8120.42</v>
      </c>
      <c r="L32" s="24">
        <v>8100.67</v>
      </c>
      <c r="M32" s="24">
        <v>7985.26</v>
      </c>
      <c r="N32" s="24">
        <v>7872.77</v>
      </c>
      <c r="O32" s="24">
        <v>7803.57</v>
      </c>
      <c r="P32" s="24">
        <v>7738.6</v>
      </c>
      <c r="Q32" s="24">
        <v>7732.88</v>
      </c>
      <c r="R32" s="24">
        <v>8047.53</v>
      </c>
      <c r="S32" s="24">
        <v>8285.7199999999993</v>
      </c>
      <c r="T32" s="24">
        <v>8164.01</v>
      </c>
      <c r="U32" s="24">
        <v>8008.43</v>
      </c>
      <c r="V32" s="24">
        <v>7782.24</v>
      </c>
      <c r="W32" s="24">
        <v>7431.13</v>
      </c>
      <c r="X32" s="24">
        <v>6996.56</v>
      </c>
      <c r="Y32" s="10">
        <v>6666.27</v>
      </c>
    </row>
    <row r="33" spans="1:29" x14ac:dyDescent="0.3">
      <c r="A33" s="3">
        <f t="shared" si="0"/>
        <v>45260</v>
      </c>
      <c r="B33" s="8">
        <v>6449.73</v>
      </c>
      <c r="C33" s="24">
        <v>6338.16</v>
      </c>
      <c r="D33" s="24">
        <v>6240.23</v>
      </c>
      <c r="E33" s="24">
        <v>6291.16</v>
      </c>
      <c r="F33" s="24">
        <v>6474.72</v>
      </c>
      <c r="G33" s="24">
        <v>6938.16</v>
      </c>
      <c r="H33" s="24">
        <v>7604.85</v>
      </c>
      <c r="I33" s="24">
        <v>7894.11</v>
      </c>
      <c r="J33" s="24">
        <v>7875.68</v>
      </c>
      <c r="K33" s="24">
        <v>7826.13</v>
      </c>
      <c r="L33" s="24">
        <v>7802.02</v>
      </c>
      <c r="M33" s="24">
        <v>7764.44</v>
      </c>
      <c r="N33" s="24">
        <v>7700.69</v>
      </c>
      <c r="O33" s="24">
        <v>7672.05</v>
      </c>
      <c r="P33" s="24">
        <v>7601.12</v>
      </c>
      <c r="Q33" s="24">
        <v>7584.26</v>
      </c>
      <c r="R33" s="24">
        <v>7912.81</v>
      </c>
      <c r="S33" s="24">
        <v>8150.94</v>
      </c>
      <c r="T33" s="24">
        <v>8040.34</v>
      </c>
      <c r="U33" s="24">
        <v>7901.66</v>
      </c>
      <c r="V33" s="24">
        <v>7709.76</v>
      </c>
      <c r="W33" s="24">
        <v>7385.75</v>
      </c>
      <c r="X33" s="24">
        <v>7027.28</v>
      </c>
      <c r="Y33" s="10">
        <v>6731.86</v>
      </c>
    </row>
    <row r="34" spans="1:29" ht="15" thickBot="1" x14ac:dyDescent="0.35">
      <c r="A34" s="3"/>
      <c r="B34" s="13" t="s">
        <v>32</v>
      </c>
      <c r="C34" s="14" t="s">
        <v>32</v>
      </c>
      <c r="D34" s="14" t="s">
        <v>32</v>
      </c>
      <c r="E34" s="14" t="s">
        <v>32</v>
      </c>
      <c r="F34" s="14" t="s">
        <v>32</v>
      </c>
      <c r="G34" s="14" t="s">
        <v>32</v>
      </c>
      <c r="H34" s="14" t="s">
        <v>32</v>
      </c>
      <c r="I34" s="14" t="s">
        <v>32</v>
      </c>
      <c r="J34" s="14" t="s">
        <v>32</v>
      </c>
      <c r="K34" s="14" t="s">
        <v>32</v>
      </c>
      <c r="L34" s="14" t="s">
        <v>32</v>
      </c>
      <c r="M34" s="14" t="s">
        <v>32</v>
      </c>
      <c r="N34" s="14" t="s">
        <v>32</v>
      </c>
      <c r="O34" s="14" t="s">
        <v>32</v>
      </c>
      <c r="P34" s="14" t="s">
        <v>32</v>
      </c>
      <c r="Q34" s="14" t="s">
        <v>32</v>
      </c>
      <c r="R34" s="14" t="s">
        <v>32</v>
      </c>
      <c r="S34" s="14" t="s">
        <v>32</v>
      </c>
      <c r="T34" s="14" t="s">
        <v>32</v>
      </c>
      <c r="U34" s="14" t="s">
        <v>32</v>
      </c>
      <c r="V34" s="14" t="s">
        <v>32</v>
      </c>
      <c r="W34" s="14" t="s">
        <v>32</v>
      </c>
      <c r="X34" s="14" t="s">
        <v>32</v>
      </c>
      <c r="Y34" s="15" t="s">
        <v>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8667.36</v>
      </c>
    </row>
  </sheetData>
  <mergeCells count="1">
    <mergeCell ref="A1:Y1"/>
  </mergeCells>
  <conditionalFormatting sqref="B4:Y7 B17:Y34 B16:S16 U16:Y16 B10:Y15 B8:S9 U8:Y9">
    <cfRule type="cellIs" dxfId="107" priority="8" stopIfTrue="1" operator="equal">
      <formula>$B$38</formula>
    </cfRule>
    <cfRule type="cellIs" dxfId="106" priority="9" stopIfTrue="1" operator="equal">
      <formula>$B$37</formula>
    </cfRule>
  </conditionalFormatting>
  <conditionalFormatting sqref="T9">
    <cfRule type="cellIs" dxfId="105" priority="6" stopIfTrue="1" operator="equal">
      <formula>$B$38</formula>
    </cfRule>
    <cfRule type="cellIs" dxfId="104" priority="7" stopIfTrue="1" operator="equal">
      <formula>$B$37</formula>
    </cfRule>
  </conditionalFormatting>
  <conditionalFormatting sqref="T16">
    <cfRule type="cellIs" dxfId="103" priority="4" stopIfTrue="1" operator="equal">
      <formula>$B$38</formula>
    </cfRule>
    <cfRule type="cellIs" dxfId="102" priority="5" stopIfTrue="1" operator="equal">
      <formula>$B$37</formula>
    </cfRule>
  </conditionalFormatting>
  <conditionalFormatting sqref="T8">
    <cfRule type="cellIs" dxfId="101" priority="2" stopIfTrue="1" operator="equal">
      <formula>$B$38</formula>
    </cfRule>
    <cfRule type="cellIs" dxfId="100" priority="3" stopIfTrue="1" operator="equal">
      <formula>$B$37</formula>
    </cfRule>
  </conditionalFormatting>
  <conditionalFormatting sqref="B4:Y34">
    <cfRule type="cellIs" dxfId="99" priority="1" stopIfTrue="1" operator="equal">
      <formula>$B$41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1"/>
  <sheetViews>
    <sheetView topLeftCell="A2"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45261</v>
      </c>
      <c r="B4" s="4">
        <v>6463.9945282423751</v>
      </c>
      <c r="C4" s="5">
        <v>6330.3938068684774</v>
      </c>
      <c r="D4" s="5">
        <v>6284.189545754276</v>
      </c>
      <c r="E4" s="5">
        <v>6309.5485848746248</v>
      </c>
      <c r="F4" s="5">
        <v>6476.4579668896176</v>
      </c>
      <c r="G4" s="5">
        <v>6878.5785055296483</v>
      </c>
      <c r="H4" s="5">
        <v>7515.3102593596714</v>
      </c>
      <c r="I4" s="5">
        <v>7877.8277813519089</v>
      </c>
      <c r="J4" s="5">
        <v>7983.8324542908831</v>
      </c>
      <c r="K4" s="5">
        <v>8052.3324064343851</v>
      </c>
      <c r="L4" s="5">
        <v>8063.0049714979368</v>
      </c>
      <c r="M4" s="5">
        <v>8050.4761640643292</v>
      </c>
      <c r="N4" s="5">
        <v>7953.0197007782099</v>
      </c>
      <c r="O4" s="6">
        <v>7910.0951544539066</v>
      </c>
      <c r="P4" s="5">
        <v>7839.3385173721854</v>
      </c>
      <c r="Q4" s="5">
        <v>7829.2660965172317</v>
      </c>
      <c r="R4" s="6">
        <v>8069.6804511007904</v>
      </c>
      <c r="S4" s="5">
        <v>8103.2277185156645</v>
      </c>
      <c r="T4" s="5">
        <v>7893.5929732410268</v>
      </c>
      <c r="U4" s="5">
        <v>7702.8615080995833</v>
      </c>
      <c r="V4" s="5">
        <v>7488.529044053008</v>
      </c>
      <c r="W4" s="5">
        <v>7194.4491516683847</v>
      </c>
      <c r="X4" s="5">
        <v>6791.3702166620997</v>
      </c>
      <c r="Y4" s="7">
        <v>6469.9334276408463</v>
      </c>
    </row>
    <row r="5" spans="1:25" x14ac:dyDescent="0.3">
      <c r="A5" s="3">
        <f>+A4+1</f>
        <v>45262</v>
      </c>
      <c r="B5" s="8">
        <v>6218.0163763212022</v>
      </c>
      <c r="C5" s="9">
        <v>6075.5992348312348</v>
      </c>
      <c r="D5" s="9">
        <v>5983.5883747606222</v>
      </c>
      <c r="E5" s="9">
        <v>5958.8963170056022</v>
      </c>
      <c r="F5" s="9">
        <v>6010.4166331222023</v>
      </c>
      <c r="G5" s="9">
        <v>6195.3403296856031</v>
      </c>
      <c r="H5" s="9">
        <v>6457.550044408551</v>
      </c>
      <c r="I5" s="9">
        <v>6683.3487858043136</v>
      </c>
      <c r="J5" s="9">
        <v>6909.4434109553258</v>
      </c>
      <c r="K5" s="9">
        <v>7047.5118784198485</v>
      </c>
      <c r="L5" s="9">
        <v>7072.214778255825</v>
      </c>
      <c r="M5" s="9">
        <v>7033.0285595635451</v>
      </c>
      <c r="N5" s="9">
        <v>6967.1097533861184</v>
      </c>
      <c r="O5" s="9">
        <v>6938.3416113818748</v>
      </c>
      <c r="P5" s="9">
        <v>6963.1071880848176</v>
      </c>
      <c r="Q5" s="9">
        <v>7032.589992837713</v>
      </c>
      <c r="R5" s="9">
        <v>7339.8786272832294</v>
      </c>
      <c r="S5" s="9">
        <v>7434.0194569054411</v>
      </c>
      <c r="T5" s="9">
        <v>7297.4604818723483</v>
      </c>
      <c r="U5" s="9">
        <v>7151.6349433746627</v>
      </c>
      <c r="V5" s="9">
        <v>6977.7060976124758</v>
      </c>
      <c r="W5" s="9">
        <v>6749.1526580896571</v>
      </c>
      <c r="X5" s="9">
        <v>6422.2925180605935</v>
      </c>
      <c r="Y5" s="10">
        <v>6135.7143817345377</v>
      </c>
    </row>
    <row r="6" spans="1:25" x14ac:dyDescent="0.3">
      <c r="A6" s="3">
        <f t="shared" ref="A6:A34" si="0">+A5+1</f>
        <v>45263</v>
      </c>
      <c r="B6" s="8">
        <v>5964.5504218798687</v>
      </c>
      <c r="C6" s="9">
        <v>5829.5885482723152</v>
      </c>
      <c r="D6" s="9">
        <v>5791.5669904791921</v>
      </c>
      <c r="E6" s="9">
        <v>5747.3646277979396</v>
      </c>
      <c r="F6" s="9">
        <v>5803.4481600607787</v>
      </c>
      <c r="G6" s="9">
        <v>5933.9102048390623</v>
      </c>
      <c r="H6" s="9">
        <v>6164.6566777806293</v>
      </c>
      <c r="I6" s="9">
        <v>6367.4194080720081</v>
      </c>
      <c r="J6" s="9">
        <v>6607.7515489408988</v>
      </c>
      <c r="K6" s="9">
        <v>6773.3672627259411</v>
      </c>
      <c r="L6" s="9">
        <v>6866.9588889638653</v>
      </c>
      <c r="M6" s="9">
        <v>6943.82454253168</v>
      </c>
      <c r="N6" s="9">
        <v>6977.3435399769724</v>
      </c>
      <c r="O6" s="9">
        <v>6979.6097915903338</v>
      </c>
      <c r="P6" s="9">
        <v>6986.9621987731889</v>
      </c>
      <c r="Q6" s="9">
        <v>7094.8672326444284</v>
      </c>
      <c r="R6" s="9">
        <v>7477.4281664275695</v>
      </c>
      <c r="S6" s="9">
        <v>7679.7394492284993</v>
      </c>
      <c r="T6" s="9">
        <v>7576.0548281956517</v>
      </c>
      <c r="U6" s="9">
        <v>7408.3726740749335</v>
      </c>
      <c r="V6" s="9">
        <v>7178.0853048678937</v>
      </c>
      <c r="W6" s="9">
        <v>6922.8849909034034</v>
      </c>
      <c r="X6" s="9">
        <v>6627.7720488154873</v>
      </c>
      <c r="Y6" s="10">
        <v>6346.8448550860767</v>
      </c>
    </row>
    <row r="7" spans="1:25" x14ac:dyDescent="0.3">
      <c r="A7" s="3">
        <f t="shared" si="0"/>
        <v>45264</v>
      </c>
      <c r="B7" s="8">
        <v>6145.4313228595329</v>
      </c>
      <c r="C7" s="9">
        <v>6065.1479665685865</v>
      </c>
      <c r="D7" s="9">
        <v>6012.8872076040434</v>
      </c>
      <c r="E7" s="9">
        <v>6094.1884537998094</v>
      </c>
      <c r="F7" s="9">
        <v>6310.6212147389824</v>
      </c>
      <c r="G7" s="9">
        <v>6786.376389062948</v>
      </c>
      <c r="H7" s="9">
        <v>7459.4773146948828</v>
      </c>
      <c r="I7" s="9">
        <v>7829.1045279481459</v>
      </c>
      <c r="J7" s="9">
        <v>7913.9777254041255</v>
      </c>
      <c r="K7" s="9">
        <v>7966.7742622135256</v>
      </c>
      <c r="L7" s="9">
        <v>8022.7623184236172</v>
      </c>
      <c r="M7" s="9">
        <v>8044.6834636845615</v>
      </c>
      <c r="N7" s="9">
        <v>8027.4235979117084</v>
      </c>
      <c r="O7" s="9">
        <v>8057.5465195795277</v>
      </c>
      <c r="P7" s="9">
        <v>7972.3260531679325</v>
      </c>
      <c r="Q7" s="9">
        <v>7978.3275532970702</v>
      </c>
      <c r="R7" s="9">
        <v>8243.3481060335289</v>
      </c>
      <c r="S7" s="9">
        <v>8389.5222778809457</v>
      </c>
      <c r="T7" s="9">
        <v>8248.6453825770332</v>
      </c>
      <c r="U7" s="9">
        <v>8052.0958203113132</v>
      </c>
      <c r="V7" s="9">
        <v>7831.6183792007487</v>
      </c>
      <c r="W7" s="9">
        <v>7453.4928895607663</v>
      </c>
      <c r="X7" s="9">
        <v>7028.3082582309116</v>
      </c>
      <c r="Y7" s="10">
        <v>6712.1374181055317</v>
      </c>
    </row>
    <row r="8" spans="1:25" x14ac:dyDescent="0.3">
      <c r="A8" s="3">
        <f t="shared" si="0"/>
        <v>45265</v>
      </c>
      <c r="B8" s="8">
        <v>6503.3496580681758</v>
      </c>
      <c r="C8" s="9">
        <v>6313.5650676855084</v>
      </c>
      <c r="D8" s="9">
        <v>6250.1313732745757</v>
      </c>
      <c r="E8" s="9">
        <v>6268.5899747566154</v>
      </c>
      <c r="F8" s="9">
        <v>6455.02171626158</v>
      </c>
      <c r="G8" s="9">
        <v>6960.3073063199317</v>
      </c>
      <c r="H8" s="9">
        <v>7600.7502373857651</v>
      </c>
      <c r="I8" s="9">
        <v>7976.9449341845229</v>
      </c>
      <c r="J8" s="9">
        <v>8047.2202557609426</v>
      </c>
      <c r="K8" s="9">
        <v>8088.3359063813004</v>
      </c>
      <c r="L8" s="9">
        <v>8113.6103687081677</v>
      </c>
      <c r="M8" s="9">
        <v>8101.4407821020814</v>
      </c>
      <c r="N8" s="9">
        <v>8064.8974363289726</v>
      </c>
      <c r="O8" s="9">
        <v>8051.9495708370951</v>
      </c>
      <c r="P8" s="9">
        <v>7998.6551532185649</v>
      </c>
      <c r="Q8" s="9">
        <v>7971.4953000510168</v>
      </c>
      <c r="R8" s="9">
        <v>8268.10909021728</v>
      </c>
      <c r="S8" s="9">
        <v>8408.0454806540674</v>
      </c>
      <c r="T8" s="9">
        <v>8267.046263354252</v>
      </c>
      <c r="U8" s="9">
        <v>8081.0203401741092</v>
      </c>
      <c r="V8" s="9">
        <v>7866.6831177076492</v>
      </c>
      <c r="W8" s="9">
        <v>7538.8360550353436</v>
      </c>
      <c r="X8" s="9">
        <v>7107.0348419605671</v>
      </c>
      <c r="Y8" s="10">
        <v>6738.3095471121169</v>
      </c>
    </row>
    <row r="9" spans="1:25" x14ac:dyDescent="0.3">
      <c r="A9" s="3">
        <f t="shared" si="0"/>
        <v>45266</v>
      </c>
      <c r="B9" s="8">
        <v>6500.0050645121937</v>
      </c>
      <c r="C9" s="9">
        <v>6341.3019627816193</v>
      </c>
      <c r="D9" s="9">
        <v>6275.5931637308886</v>
      </c>
      <c r="E9" s="9">
        <v>6310.9192242335776</v>
      </c>
      <c r="F9" s="9">
        <v>6471.5551445566998</v>
      </c>
      <c r="G9" s="9">
        <v>6914.4577782779224</v>
      </c>
      <c r="H9" s="9">
        <v>7587.1283000900512</v>
      </c>
      <c r="I9" s="9">
        <v>7912.8739388249851</v>
      </c>
      <c r="J9" s="9">
        <v>7953.0850012102246</v>
      </c>
      <c r="K9" s="9">
        <v>7983.5073532090628</v>
      </c>
      <c r="L9" s="9">
        <v>7968.2572154908657</v>
      </c>
      <c r="M9" s="9">
        <v>7898.0193129001364</v>
      </c>
      <c r="N9" s="9">
        <v>7844.361690269694</v>
      </c>
      <c r="O9" s="9">
        <v>7899.6356932722738</v>
      </c>
      <c r="P9" s="9">
        <v>7844.6843825637588</v>
      </c>
      <c r="Q9" s="9">
        <v>7898.2041605209315</v>
      </c>
      <c r="R9" s="9">
        <v>8179.2432162901696</v>
      </c>
      <c r="S9" s="9">
        <v>8323.1723410336053</v>
      </c>
      <c r="T9" s="9">
        <v>8206.3292074899546</v>
      </c>
      <c r="U9" s="9">
        <v>8040.9421539465711</v>
      </c>
      <c r="V9" s="9">
        <v>7810.2325920011854</v>
      </c>
      <c r="W9" s="9">
        <v>7448.5643584119653</v>
      </c>
      <c r="X9" s="9">
        <v>6952.6407337753681</v>
      </c>
      <c r="Y9" s="10">
        <v>6650.4981566327851</v>
      </c>
    </row>
    <row r="10" spans="1:25" x14ac:dyDescent="0.3">
      <c r="A10" s="3">
        <f t="shared" si="0"/>
        <v>45267</v>
      </c>
      <c r="B10" s="8">
        <v>6411.1158304540841</v>
      </c>
      <c r="C10" s="9">
        <v>6276.7533676291969</v>
      </c>
      <c r="D10" s="9">
        <v>6205.3596194199017</v>
      </c>
      <c r="E10" s="9">
        <v>6223.693957960274</v>
      </c>
      <c r="F10" s="9">
        <v>6437.2872945670688</v>
      </c>
      <c r="G10" s="9">
        <v>6873.8658388831946</v>
      </c>
      <c r="H10" s="9">
        <v>7572.7389749474387</v>
      </c>
      <c r="I10" s="9">
        <v>7835.0247547273711</v>
      </c>
      <c r="J10" s="9">
        <v>7875.8263504305505</v>
      </c>
      <c r="K10" s="9">
        <v>7797.773796514075</v>
      </c>
      <c r="L10" s="9">
        <v>7788.5864551412806</v>
      </c>
      <c r="M10" s="9">
        <v>7691.0645845559002</v>
      </c>
      <c r="N10" s="9">
        <v>7616.2036890805812</v>
      </c>
      <c r="O10" s="9">
        <v>7601.7344376581996</v>
      </c>
      <c r="P10" s="9">
        <v>7572.0918250342047</v>
      </c>
      <c r="Q10" s="9">
        <v>7552.4591906511396</v>
      </c>
      <c r="R10" s="9">
        <v>7857.5639184101647</v>
      </c>
      <c r="S10" s="11">
        <v>8087.5053768536409</v>
      </c>
      <c r="T10" s="9">
        <v>7960.1518054040962</v>
      </c>
      <c r="U10" s="9">
        <v>7825.6920360387176</v>
      </c>
      <c r="V10" s="9">
        <v>7627.1596492500221</v>
      </c>
      <c r="W10" s="9">
        <v>7299.9271930739969</v>
      </c>
      <c r="X10" s="9">
        <v>6878.3105747511054</v>
      </c>
      <c r="Y10" s="10">
        <v>6537.5469853530358</v>
      </c>
    </row>
    <row r="11" spans="1:25" x14ac:dyDescent="0.3">
      <c r="A11" s="3">
        <f t="shared" si="0"/>
        <v>45268</v>
      </c>
      <c r="B11" s="8">
        <v>6320.5006654893705</v>
      </c>
      <c r="C11" s="9">
        <v>6164.05795180114</v>
      </c>
      <c r="D11" s="9">
        <v>6104.9676119189326</v>
      </c>
      <c r="E11" s="9">
        <v>6081.0258076132232</v>
      </c>
      <c r="F11" s="9">
        <v>6210.9825541949867</v>
      </c>
      <c r="G11" s="9">
        <v>6628.5069047858151</v>
      </c>
      <c r="H11" s="9">
        <v>7220.0301303525866</v>
      </c>
      <c r="I11" s="9">
        <v>7527.658651030787</v>
      </c>
      <c r="J11" s="9">
        <v>7562.3733283970532</v>
      </c>
      <c r="K11" s="9">
        <v>7558.9060064485557</v>
      </c>
      <c r="L11" s="9">
        <v>7579.0048109464078</v>
      </c>
      <c r="M11" s="9">
        <v>7532.32461182304</v>
      </c>
      <c r="N11" s="9">
        <v>7406.1563252474425</v>
      </c>
      <c r="O11" s="9">
        <v>7380.1711316608225</v>
      </c>
      <c r="P11" s="9">
        <v>7305.3862876113244</v>
      </c>
      <c r="Q11" s="9">
        <v>7265.3932543413748</v>
      </c>
      <c r="R11" s="9">
        <v>7551.4918572699398</v>
      </c>
      <c r="S11" s="9">
        <v>7716.4257575341944</v>
      </c>
      <c r="T11" s="9">
        <v>7508.3519679025885</v>
      </c>
      <c r="U11" s="9">
        <v>7332.5127002152667</v>
      </c>
      <c r="V11" s="9">
        <v>7143.0671853163067</v>
      </c>
      <c r="W11" s="9">
        <v>6845.7319841911922</v>
      </c>
      <c r="X11" s="9">
        <v>6461.4884511897608</v>
      </c>
      <c r="Y11" s="10">
        <v>6114.0286743500337</v>
      </c>
    </row>
    <row r="12" spans="1:25" x14ac:dyDescent="0.3">
      <c r="A12" s="3">
        <f t="shared" si="0"/>
        <v>45269</v>
      </c>
      <c r="B12" s="8">
        <v>5888.664437911264</v>
      </c>
      <c r="C12" s="9">
        <v>5728.2060675566936</v>
      </c>
      <c r="D12" s="9">
        <v>5663.9653845218709</v>
      </c>
      <c r="E12" s="9">
        <v>5654.6580532806383</v>
      </c>
      <c r="F12" s="9">
        <v>5695.4317050524769</v>
      </c>
      <c r="G12" s="9">
        <v>5861.5055164719015</v>
      </c>
      <c r="H12" s="9">
        <v>6133.376104524571</v>
      </c>
      <c r="I12" s="9">
        <v>6396.8109696545998</v>
      </c>
      <c r="J12" s="9">
        <v>6634.4655931683665</v>
      </c>
      <c r="K12" s="9">
        <v>6780.8924363126389</v>
      </c>
      <c r="L12" s="9">
        <v>6786.2224333173499</v>
      </c>
      <c r="M12" s="9">
        <v>6791.2576382647312</v>
      </c>
      <c r="N12" s="9">
        <v>6779.8219306015508</v>
      </c>
      <c r="O12" s="9">
        <v>6805.024442010691</v>
      </c>
      <c r="P12" s="9">
        <v>6843.9732847496098</v>
      </c>
      <c r="Q12" s="9">
        <v>6926.9380110673601</v>
      </c>
      <c r="R12" s="9">
        <v>7228.7652592202294</v>
      </c>
      <c r="S12" s="9">
        <v>7314.3220362239344</v>
      </c>
      <c r="T12" s="9">
        <v>7201.5231238230963</v>
      </c>
      <c r="U12" s="9">
        <v>7060.2818603525866</v>
      </c>
      <c r="V12" s="9">
        <v>6926.8847211641141</v>
      </c>
      <c r="W12" s="9">
        <v>6692.8313742517012</v>
      </c>
      <c r="X12" s="9">
        <v>6414.3276195652206</v>
      </c>
      <c r="Y12" s="10">
        <v>6097.9877156776529</v>
      </c>
    </row>
    <row r="13" spans="1:25" x14ac:dyDescent="0.3">
      <c r="A13" s="3">
        <f t="shared" si="0"/>
        <v>45270</v>
      </c>
      <c r="B13" s="8">
        <v>5887.4906408290453</v>
      </c>
      <c r="C13" s="9">
        <v>5740.5225916325217</v>
      </c>
      <c r="D13" s="9">
        <v>5664.1727078730055</v>
      </c>
      <c r="E13" s="9">
        <v>5646.5815002801728</v>
      </c>
      <c r="F13" s="9">
        <v>5687.2832226408718</v>
      </c>
      <c r="G13" s="9">
        <v>5835.5099814190571</v>
      </c>
      <c r="H13" s="9">
        <v>6080.3235526992776</v>
      </c>
      <c r="I13" s="9">
        <v>6320.9690335565538</v>
      </c>
      <c r="J13" s="9">
        <v>6540.1104076326674</v>
      </c>
      <c r="K13" s="9">
        <v>6752.9736426255431</v>
      </c>
      <c r="L13" s="9">
        <v>6873.4239433414541</v>
      </c>
      <c r="M13" s="9">
        <v>6993.8215020551843</v>
      </c>
      <c r="N13" s="9">
        <v>7013.5310133908552</v>
      </c>
      <c r="O13" s="9">
        <v>6976.4324472253948</v>
      </c>
      <c r="P13" s="9">
        <v>7029.2464905350798</v>
      </c>
      <c r="Q13" s="9">
        <v>7136.345498520167</v>
      </c>
      <c r="R13" s="9">
        <v>7557.3633616683273</v>
      </c>
      <c r="S13" s="9">
        <v>7728.975842892818</v>
      </c>
      <c r="T13" s="9">
        <v>7652.679233836232</v>
      </c>
      <c r="U13" s="9">
        <v>7527.9444474334405</v>
      </c>
      <c r="V13" s="9">
        <v>7312.5832745645157</v>
      </c>
      <c r="W13" s="9">
        <v>7013.430849906882</v>
      </c>
      <c r="X13" s="9">
        <v>6676.5714372544799</v>
      </c>
      <c r="Y13" s="10">
        <v>6392.2106744491175</v>
      </c>
    </row>
    <row r="14" spans="1:25" x14ac:dyDescent="0.3">
      <c r="A14" s="3">
        <f t="shared" si="0"/>
        <v>45271</v>
      </c>
      <c r="B14" s="8">
        <v>6199.5339396710278</v>
      </c>
      <c r="C14" s="9">
        <v>6116.8551700787211</v>
      </c>
      <c r="D14" s="9">
        <v>6084.6899516264602</v>
      </c>
      <c r="E14" s="9">
        <v>6144.814635977019</v>
      </c>
      <c r="F14" s="9">
        <v>6405.7902733179117</v>
      </c>
      <c r="G14" s="9">
        <v>6917.8986486301146</v>
      </c>
      <c r="H14" s="9">
        <v>7585.684771803456</v>
      </c>
      <c r="I14" s="9">
        <v>8010.9585922941906</v>
      </c>
      <c r="J14" s="9">
        <v>8152.3105931906712</v>
      </c>
      <c r="K14" s="9">
        <v>8216.5112558224664</v>
      </c>
      <c r="L14" s="9">
        <v>8262.4908764611555</v>
      </c>
      <c r="M14" s="9">
        <v>8155.2030234204512</v>
      </c>
      <c r="N14" s="9">
        <v>8062.1106828449902</v>
      </c>
      <c r="O14" s="9">
        <v>8017.8433885336681</v>
      </c>
      <c r="P14" s="9">
        <v>7936.2004526909759</v>
      </c>
      <c r="Q14" s="9">
        <v>7945.8826534167101</v>
      </c>
      <c r="R14" s="9">
        <v>8293.2413066946756</v>
      </c>
      <c r="S14" s="9">
        <v>8540.6400888810658</v>
      </c>
      <c r="T14" s="9">
        <v>8403.2987538190337</v>
      </c>
      <c r="U14" s="9">
        <v>8198.4727128386257</v>
      </c>
      <c r="V14" s="9">
        <v>7988.1207832305954</v>
      </c>
      <c r="W14" s="9">
        <v>7662.1046595000216</v>
      </c>
      <c r="X14" s="9">
        <v>7236.7023592523819</v>
      </c>
      <c r="Y14" s="10">
        <v>6831.1327721201742</v>
      </c>
    </row>
    <row r="15" spans="1:25" x14ac:dyDescent="0.3">
      <c r="A15" s="3">
        <f t="shared" si="0"/>
        <v>45272</v>
      </c>
      <c r="B15" s="8">
        <v>6542.2356138797513</v>
      </c>
      <c r="C15" s="9">
        <v>6427.9555690070447</v>
      </c>
      <c r="D15" s="9">
        <v>6357.8523041056087</v>
      </c>
      <c r="E15" s="9">
        <v>6382.3154974953786</v>
      </c>
      <c r="F15" s="9">
        <v>6579.6595302351761</v>
      </c>
      <c r="G15" s="9">
        <v>7067.8858257554557</v>
      </c>
      <c r="H15" s="9">
        <v>7718.4057185571337</v>
      </c>
      <c r="I15" s="9">
        <v>8083.6543788346953</v>
      </c>
      <c r="J15" s="9">
        <v>8062.3540004177385</v>
      </c>
      <c r="K15" s="9">
        <v>7996.9145678274326</v>
      </c>
      <c r="L15" s="9">
        <v>8017.4253049606587</v>
      </c>
      <c r="M15" s="9">
        <v>7969.1154562778893</v>
      </c>
      <c r="N15" s="9">
        <v>7890.8492901072541</v>
      </c>
      <c r="O15" s="9">
        <v>7869.2499712935569</v>
      </c>
      <c r="P15" s="9">
        <v>7809.2372381836094</v>
      </c>
      <c r="Q15" s="9">
        <v>7833.0193479665841</v>
      </c>
      <c r="R15" s="9">
        <v>8214.1198649122744</v>
      </c>
      <c r="S15" s="9">
        <v>8450.3341072907369</v>
      </c>
      <c r="T15" s="9">
        <v>8336.4940833877226</v>
      </c>
      <c r="U15" s="9">
        <v>8215.2413162403591</v>
      </c>
      <c r="V15" s="9">
        <v>8015.7350047573082</v>
      </c>
      <c r="W15" s="9">
        <v>7707.767354977681</v>
      </c>
      <c r="X15" s="9">
        <v>7274.1445003365179</v>
      </c>
      <c r="Y15" s="10">
        <v>6899.3911477418951</v>
      </c>
    </row>
    <row r="16" spans="1:25" x14ac:dyDescent="0.3">
      <c r="A16" s="3">
        <f t="shared" si="0"/>
        <v>45273</v>
      </c>
      <c r="B16" s="8">
        <v>6677.0513975082204</v>
      </c>
      <c r="C16" s="9">
        <v>6514.8700460156233</v>
      </c>
      <c r="D16" s="9">
        <v>6469.7467216188688</v>
      </c>
      <c r="E16" s="9">
        <v>6515.7317236409608</v>
      </c>
      <c r="F16" s="9">
        <v>6702.8004680923304</v>
      </c>
      <c r="G16" s="9">
        <v>7185.4937915304799</v>
      </c>
      <c r="H16" s="9">
        <v>7852.632354407785</v>
      </c>
      <c r="I16" s="9">
        <v>8214.2358332761396</v>
      </c>
      <c r="J16" s="9">
        <v>8211.3479547086263</v>
      </c>
      <c r="K16" s="9">
        <v>8142.0409243730201</v>
      </c>
      <c r="L16" s="9">
        <v>8088.9251797393663</v>
      </c>
      <c r="M16" s="9">
        <v>8017.8872822881804</v>
      </c>
      <c r="N16" s="9">
        <v>7884.9860247200486</v>
      </c>
      <c r="O16" s="9">
        <v>7884.1245546909822</v>
      </c>
      <c r="P16" s="9">
        <v>7777.8082028413683</v>
      </c>
      <c r="Q16" s="9">
        <v>7776.4943324524475</v>
      </c>
      <c r="R16" s="9">
        <v>8127.460069048353</v>
      </c>
      <c r="S16" s="9">
        <v>8355.0829327397478</v>
      </c>
      <c r="T16" s="9">
        <v>8251.4689790048888</v>
      </c>
      <c r="U16" s="9">
        <v>8110.8542417682229</v>
      </c>
      <c r="V16" s="9">
        <v>7944.0396361064886</v>
      </c>
      <c r="W16" s="9">
        <v>7564.1464866969509</v>
      </c>
      <c r="X16" s="9">
        <v>7159.8640495387071</v>
      </c>
      <c r="Y16" s="10">
        <v>6774.1114331158442</v>
      </c>
    </row>
    <row r="17" spans="1:25" x14ac:dyDescent="0.3">
      <c r="A17" s="3">
        <f t="shared" si="0"/>
        <v>45274</v>
      </c>
      <c r="B17" s="8">
        <v>6563.3987234774631</v>
      </c>
      <c r="C17" s="9">
        <v>6425.5298297786148</v>
      </c>
      <c r="D17" s="9">
        <v>6362.2105881080142</v>
      </c>
      <c r="E17" s="9">
        <v>6416.820010715257</v>
      </c>
      <c r="F17" s="9">
        <v>6589.5342831265589</v>
      </c>
      <c r="G17" s="9">
        <v>7059.4149166546658</v>
      </c>
      <c r="H17" s="9">
        <v>7706.6206621166175</v>
      </c>
      <c r="I17" s="9">
        <v>8017.2526890148447</v>
      </c>
      <c r="J17" s="9">
        <v>8013.2362848769026</v>
      </c>
      <c r="K17" s="9">
        <v>7899.6021934055843</v>
      </c>
      <c r="L17" s="9">
        <v>7862.8764527444573</v>
      </c>
      <c r="M17" s="9">
        <v>7773.0143689647066</v>
      </c>
      <c r="N17" s="9">
        <v>7685.4002752454189</v>
      </c>
      <c r="O17" s="9">
        <v>7624.7411542434102</v>
      </c>
      <c r="P17" s="9">
        <v>7554.7436587931861</v>
      </c>
      <c r="Q17" s="9">
        <v>7552.1624604079498</v>
      </c>
      <c r="R17" s="9">
        <v>7880.3223648854428</v>
      </c>
      <c r="S17" s="9">
        <v>8058.3256370750041</v>
      </c>
      <c r="T17" s="9">
        <v>7940.9382099734057</v>
      </c>
      <c r="U17" s="9">
        <v>7821.4381124785041</v>
      </c>
      <c r="V17" s="9">
        <v>7671.5294223171795</v>
      </c>
      <c r="W17" s="9">
        <v>7380.3374295057602</v>
      </c>
      <c r="X17" s="9">
        <v>6957.6069489796901</v>
      </c>
      <c r="Y17" s="10">
        <v>6580.7181573174694</v>
      </c>
    </row>
    <row r="18" spans="1:25" x14ac:dyDescent="0.3">
      <c r="A18" s="3">
        <f t="shared" si="0"/>
        <v>45275</v>
      </c>
      <c r="B18" s="8">
        <v>6329.3489523618355</v>
      </c>
      <c r="C18" s="9">
        <v>6204.5773209122099</v>
      </c>
      <c r="D18" s="9">
        <v>6160.0281503382721</v>
      </c>
      <c r="E18" s="9">
        <v>6137.1252005606966</v>
      </c>
      <c r="F18" s="9">
        <v>6318.0974088821613</v>
      </c>
      <c r="G18" s="9">
        <v>6719.465390956796</v>
      </c>
      <c r="H18" s="9">
        <v>7340.8693098856993</v>
      </c>
      <c r="I18" s="9">
        <v>7689.1267071423708</v>
      </c>
      <c r="J18" s="9">
        <v>7760.1811648612511</v>
      </c>
      <c r="K18" s="9">
        <v>7711.3168662487988</v>
      </c>
      <c r="L18" s="9">
        <v>7698.4557118091943</v>
      </c>
      <c r="M18" s="9">
        <v>7690.9787152979816</v>
      </c>
      <c r="N18" s="9">
        <v>7651.0131687567055</v>
      </c>
      <c r="O18" s="9">
        <v>7652.2565936463516</v>
      </c>
      <c r="P18" s="9">
        <v>7545.3387873972442</v>
      </c>
      <c r="Q18" s="9">
        <v>7545.6334768924489</v>
      </c>
      <c r="R18" s="9">
        <v>7827.8739975839571</v>
      </c>
      <c r="S18" s="9">
        <v>7901.5350551991178</v>
      </c>
      <c r="T18" s="9">
        <v>7704.07993994757</v>
      </c>
      <c r="U18" s="9">
        <v>7479.3504823883823</v>
      </c>
      <c r="V18" s="9">
        <v>7290.1110779112678</v>
      </c>
      <c r="W18" s="9">
        <v>7002.9288199581433</v>
      </c>
      <c r="X18" s="9">
        <v>6637.3180014870832</v>
      </c>
      <c r="Y18" s="10">
        <v>6295.1965582847233</v>
      </c>
    </row>
    <row r="19" spans="1:25" x14ac:dyDescent="0.3">
      <c r="A19" s="3">
        <f t="shared" si="0"/>
        <v>45276</v>
      </c>
      <c r="B19" s="8">
        <v>6064.0131299466293</v>
      </c>
      <c r="C19" s="9">
        <v>5898.0417289869611</v>
      </c>
      <c r="D19" s="9">
        <v>5798.9363072622318</v>
      </c>
      <c r="E19" s="9">
        <v>5782.0207491877591</v>
      </c>
      <c r="F19" s="9">
        <v>5843.9592349439909</v>
      </c>
      <c r="G19" s="9">
        <v>6012.3770173202292</v>
      </c>
      <c r="H19" s="9">
        <v>6284.4113765377715</v>
      </c>
      <c r="I19" s="9">
        <v>6584.1880982846878</v>
      </c>
      <c r="J19" s="9">
        <v>6837.2125185366385</v>
      </c>
      <c r="K19" s="9">
        <v>6968.2791146637101</v>
      </c>
      <c r="L19" s="9">
        <v>7084.7301300429863</v>
      </c>
      <c r="M19" s="9">
        <v>7095.1073097560529</v>
      </c>
      <c r="N19" s="9">
        <v>7065.3737731724896</v>
      </c>
      <c r="O19" s="9">
        <v>7040.616480344398</v>
      </c>
      <c r="P19" s="9">
        <v>7013.9317437916006</v>
      </c>
      <c r="Q19" s="9">
        <v>7050.7872192752839</v>
      </c>
      <c r="R19" s="9">
        <v>7276.2431490720901</v>
      </c>
      <c r="S19" s="9">
        <v>7379.9263729321819</v>
      </c>
      <c r="T19" s="9">
        <v>7243.174829030032</v>
      </c>
      <c r="U19" s="9">
        <v>7088.5946796356729</v>
      </c>
      <c r="V19" s="9">
        <v>6913.3384020376516</v>
      </c>
      <c r="W19" s="9">
        <v>6684.0058037744766</v>
      </c>
      <c r="X19" s="9">
        <v>6342.754656379062</v>
      </c>
      <c r="Y19" s="10">
        <v>6005.6977534923726</v>
      </c>
    </row>
    <row r="20" spans="1:25" x14ac:dyDescent="0.3">
      <c r="A20" s="3">
        <f t="shared" si="0"/>
        <v>45277</v>
      </c>
      <c r="B20" s="8">
        <v>5794.3885569980339</v>
      </c>
      <c r="C20" s="9">
        <v>5665.8861491898178</v>
      </c>
      <c r="D20" s="9">
        <v>5578.251319347547</v>
      </c>
      <c r="E20" s="9">
        <v>5555.8942339566274</v>
      </c>
      <c r="F20" s="9">
        <v>5581.9833597548304</v>
      </c>
      <c r="G20" s="9">
        <v>5696.2851669586807</v>
      </c>
      <c r="H20" s="9">
        <v>5905.2669485108017</v>
      </c>
      <c r="I20" s="9">
        <v>6176.4924417500097</v>
      </c>
      <c r="J20" s="9">
        <v>6388.9611641664742</v>
      </c>
      <c r="K20" s="9">
        <v>6579.2647964929611</v>
      </c>
      <c r="L20" s="9">
        <v>6715.9444582955102</v>
      </c>
      <c r="M20" s="9">
        <v>6842.3291630827462</v>
      </c>
      <c r="N20" s="9">
        <v>6852.283218232451</v>
      </c>
      <c r="O20" s="9">
        <v>6846.8205890316221</v>
      </c>
      <c r="P20" s="9">
        <v>6863.3504167772126</v>
      </c>
      <c r="Q20" s="9">
        <v>7005.2489944009767</v>
      </c>
      <c r="R20" s="9">
        <v>7364.944521839192</v>
      </c>
      <c r="S20" s="9">
        <v>7524.4715173666227</v>
      </c>
      <c r="T20" s="9">
        <v>7421.1416533254724</v>
      </c>
      <c r="U20" s="9">
        <v>7300.6035073909088</v>
      </c>
      <c r="V20" s="9">
        <v>7130.53649009542</v>
      </c>
      <c r="W20" s="9">
        <v>6825.7789474425772</v>
      </c>
      <c r="X20" s="9">
        <v>6524.2618762679049</v>
      </c>
      <c r="Y20" s="10">
        <v>6222.1252794774027</v>
      </c>
    </row>
    <row r="21" spans="1:25" x14ac:dyDescent="0.3">
      <c r="A21" s="3">
        <f t="shared" si="0"/>
        <v>45278</v>
      </c>
      <c r="B21" s="8">
        <v>6077.5642206515004</v>
      </c>
      <c r="C21" s="9">
        <v>5987.0150184887907</v>
      </c>
      <c r="D21" s="9">
        <v>5990.2050566218177</v>
      </c>
      <c r="E21" s="9">
        <v>6049.6887250276259</v>
      </c>
      <c r="F21" s="9">
        <v>6344.7797604632078</v>
      </c>
      <c r="G21" s="9">
        <v>6837.3807510418555</v>
      </c>
      <c r="H21" s="9">
        <v>7580.638916091938</v>
      </c>
      <c r="I21" s="9">
        <v>7994.4748675723522</v>
      </c>
      <c r="J21" s="9">
        <v>8103.2507716777418</v>
      </c>
      <c r="K21" s="9">
        <v>8156.1339665198047</v>
      </c>
      <c r="L21" s="9">
        <v>8189.5599660861353</v>
      </c>
      <c r="M21" s="9">
        <v>8207.099201020992</v>
      </c>
      <c r="N21" s="9">
        <v>8185.6557658408819</v>
      </c>
      <c r="O21" s="9">
        <v>8211.1927641162856</v>
      </c>
      <c r="P21" s="9">
        <v>8149.154993571572</v>
      </c>
      <c r="Q21" s="9">
        <v>8130.4919370602602</v>
      </c>
      <c r="R21" s="9">
        <v>8475.7571018704002</v>
      </c>
      <c r="S21" s="9">
        <v>8680.332537576478</v>
      </c>
      <c r="T21" s="9">
        <v>8549.7683290260393</v>
      </c>
      <c r="U21" s="9">
        <v>8379.9622369447043</v>
      </c>
      <c r="V21" s="9">
        <v>8140.8033807538004</v>
      </c>
      <c r="W21" s="9">
        <v>7801.7425536112396</v>
      </c>
      <c r="X21" s="9">
        <v>7317.0183528887101</v>
      </c>
      <c r="Y21" s="10">
        <v>6993.4038493595081</v>
      </c>
    </row>
    <row r="22" spans="1:25" x14ac:dyDescent="0.3">
      <c r="A22" s="3">
        <f t="shared" si="0"/>
        <v>45279</v>
      </c>
      <c r="B22" s="8">
        <v>6742.6818197769981</v>
      </c>
      <c r="C22" s="9">
        <v>6620.0892860978129</v>
      </c>
      <c r="D22" s="9">
        <v>6610.5719450256574</v>
      </c>
      <c r="E22" s="9">
        <v>6649.6743828591289</v>
      </c>
      <c r="F22" s="9">
        <v>6835.5625982046358</v>
      </c>
      <c r="G22" s="9">
        <v>7269.7637868281054</v>
      </c>
      <c r="H22" s="9">
        <v>7925.0332271098105</v>
      </c>
      <c r="I22" s="9">
        <v>8261.1379113638723</v>
      </c>
      <c r="J22" s="9">
        <v>8299.4606105536568</v>
      </c>
      <c r="K22" s="9">
        <v>8320.9543223469809</v>
      </c>
      <c r="L22" s="9">
        <v>8287.7503061188454</v>
      </c>
      <c r="M22" s="9">
        <v>8169.5734613691875</v>
      </c>
      <c r="N22" s="9">
        <v>8067.3660423791025</v>
      </c>
      <c r="O22" s="9">
        <v>8036.9007938020504</v>
      </c>
      <c r="P22" s="9">
        <v>7990.1752273933516</v>
      </c>
      <c r="Q22" s="9">
        <v>8030.9652382033073</v>
      </c>
      <c r="R22" s="9">
        <v>8360.2736941147996</v>
      </c>
      <c r="S22" s="12">
        <v>8529.5222183243404</v>
      </c>
      <c r="T22" s="9">
        <v>8384.93272659588</v>
      </c>
      <c r="U22" s="9">
        <v>8241.0025355004036</v>
      </c>
      <c r="V22" s="9">
        <v>8034.9695715653061</v>
      </c>
      <c r="W22" s="9">
        <v>7681.4908085120396</v>
      </c>
      <c r="X22" s="9">
        <v>7238.5528630075087</v>
      </c>
      <c r="Y22" s="10">
        <v>6843.9673559950443</v>
      </c>
    </row>
    <row r="23" spans="1:25" x14ac:dyDescent="0.3">
      <c r="A23" s="3">
        <f t="shared" si="0"/>
        <v>45280</v>
      </c>
      <c r="B23" s="8">
        <v>6563.9567032856694</v>
      </c>
      <c r="C23" s="9">
        <v>6423.5048043825955</v>
      </c>
      <c r="D23" s="9">
        <v>6315.039433625735</v>
      </c>
      <c r="E23" s="9">
        <v>6314.283250856779</v>
      </c>
      <c r="F23" s="9">
        <v>6538.6250731042219</v>
      </c>
      <c r="G23" s="9">
        <v>6958.1872632640225</v>
      </c>
      <c r="H23" s="9">
        <v>7629.5539116332684</v>
      </c>
      <c r="I23" s="9">
        <v>7969.3709227461422</v>
      </c>
      <c r="J23" s="9">
        <v>8012.36958258098</v>
      </c>
      <c r="K23" s="9">
        <v>7927.6851715815465</v>
      </c>
      <c r="L23" s="9">
        <v>7864.1563251351845</v>
      </c>
      <c r="M23" s="9">
        <v>7755.6502827193417</v>
      </c>
      <c r="N23" s="9">
        <v>7674.6104499798239</v>
      </c>
      <c r="O23" s="9">
        <v>7667.1591775655661</v>
      </c>
      <c r="P23" s="9">
        <v>7631.6266048601183</v>
      </c>
      <c r="Q23" s="9">
        <v>7652.8979035711354</v>
      </c>
      <c r="R23" s="9">
        <v>8039.6396758233695</v>
      </c>
      <c r="S23" s="9">
        <v>8247.0933008049578</v>
      </c>
      <c r="T23" s="9">
        <v>8151.2148975938417</v>
      </c>
      <c r="U23" s="9">
        <v>8028.7983802131594</v>
      </c>
      <c r="V23" s="9">
        <v>7818.4901428420117</v>
      </c>
      <c r="W23" s="9">
        <v>7492.2817833653125</v>
      </c>
      <c r="X23" s="9">
        <v>7042.6927803464587</v>
      </c>
      <c r="Y23" s="10">
        <v>6697.2816182896831</v>
      </c>
    </row>
    <row r="24" spans="1:25" x14ac:dyDescent="0.3">
      <c r="A24" s="3">
        <f t="shared" si="0"/>
        <v>45281</v>
      </c>
      <c r="B24" s="8">
        <v>6451.0061391201207</v>
      </c>
      <c r="C24" s="9">
        <v>6278.7902567747187</v>
      </c>
      <c r="D24" s="9">
        <v>6212.1098659407307</v>
      </c>
      <c r="E24" s="9">
        <v>6229.2745518388465</v>
      </c>
      <c r="F24" s="9">
        <v>6416.9561758401596</v>
      </c>
      <c r="G24" s="9">
        <v>6823.9869806460356</v>
      </c>
      <c r="H24" s="9">
        <v>7447.8788728814725</v>
      </c>
      <c r="I24" s="9">
        <v>7792.0430453961781</v>
      </c>
      <c r="J24" s="9">
        <v>7911.5209051492084</v>
      </c>
      <c r="K24" s="9">
        <v>7961.2518484014081</v>
      </c>
      <c r="L24" s="9">
        <v>8022.465041997747</v>
      </c>
      <c r="M24" s="9">
        <v>7970.4937244067751</v>
      </c>
      <c r="N24" s="9">
        <v>7940.3295766082238</v>
      </c>
      <c r="O24" s="9">
        <v>7925.7737312743502</v>
      </c>
      <c r="P24" s="9">
        <v>7837.8322184271665</v>
      </c>
      <c r="Q24" s="9">
        <v>7829.6618222226462</v>
      </c>
      <c r="R24" s="9">
        <v>8068.7260092318684</v>
      </c>
      <c r="S24" s="9">
        <v>8175.8567762665161</v>
      </c>
      <c r="T24" s="9">
        <v>8012.4837015405765</v>
      </c>
      <c r="U24" s="9">
        <v>7814.8753746761995</v>
      </c>
      <c r="V24" s="9">
        <v>7623.8005376374367</v>
      </c>
      <c r="W24" s="9">
        <v>7322.4316525143122</v>
      </c>
      <c r="X24" s="9">
        <v>6868.2763447466768</v>
      </c>
      <c r="Y24" s="10">
        <v>6490.7425283890225</v>
      </c>
    </row>
    <row r="25" spans="1:25" x14ac:dyDescent="0.3">
      <c r="A25" s="3">
        <f t="shared" si="0"/>
        <v>45282</v>
      </c>
      <c r="B25" s="8">
        <v>6200.2529761056358</v>
      </c>
      <c r="C25" s="9">
        <v>6069.777743135538</v>
      </c>
      <c r="D25" s="9">
        <v>6006.7979922294971</v>
      </c>
      <c r="E25" s="9">
        <v>6010.4016578731007</v>
      </c>
      <c r="F25" s="9">
        <v>6132.0688326984573</v>
      </c>
      <c r="G25" s="9">
        <v>6470.2470959879774</v>
      </c>
      <c r="H25" s="9">
        <v>6990.789056455128</v>
      </c>
      <c r="I25" s="9">
        <v>7347.3164818240875</v>
      </c>
      <c r="J25" s="9">
        <v>7469.8477444989276</v>
      </c>
      <c r="K25" s="9">
        <v>7541.5302669514867</v>
      </c>
      <c r="L25" s="9">
        <v>7614.6547968423947</v>
      </c>
      <c r="M25" s="9">
        <v>7588.7263339347237</v>
      </c>
      <c r="N25" s="9">
        <v>7487.5939967236454</v>
      </c>
      <c r="O25" s="9">
        <v>7418.9358703874259</v>
      </c>
      <c r="P25" s="9">
        <v>7362.0858471041684</v>
      </c>
      <c r="Q25" s="9">
        <v>7344.0136031768543</v>
      </c>
      <c r="R25" s="9">
        <v>7553.6890875080253</v>
      </c>
      <c r="S25" s="9">
        <v>7657.5552139883084</v>
      </c>
      <c r="T25" s="9">
        <v>7426.3782350636166</v>
      </c>
      <c r="U25" s="9">
        <v>7267.0360965983591</v>
      </c>
      <c r="V25" s="9">
        <v>7077.5806571903477</v>
      </c>
      <c r="W25" s="9">
        <v>6771.2743165855782</v>
      </c>
      <c r="X25" s="9">
        <v>6383.7174539988409</v>
      </c>
      <c r="Y25" s="10">
        <v>6012.3039376055558</v>
      </c>
    </row>
    <row r="26" spans="1:25" x14ac:dyDescent="0.3">
      <c r="A26" s="3">
        <f t="shared" si="0"/>
        <v>45283</v>
      </c>
      <c r="B26" s="8">
        <v>5752.2179698242662</v>
      </c>
      <c r="C26" s="9">
        <v>5607.4952869307035</v>
      </c>
      <c r="D26" s="9">
        <v>5488.3166333833824</v>
      </c>
      <c r="E26" s="9">
        <v>5453.3379395002339</v>
      </c>
      <c r="F26" s="9">
        <v>5487.6806833650971</v>
      </c>
      <c r="G26" s="9">
        <v>5615.9595123785984</v>
      </c>
      <c r="H26" s="9">
        <v>5832.607228964258</v>
      </c>
      <c r="I26" s="9">
        <v>6080.6155317577341</v>
      </c>
      <c r="J26" s="9">
        <v>6351.3651953239287</v>
      </c>
      <c r="K26" s="9">
        <v>6561.831033062821</v>
      </c>
      <c r="L26" s="9">
        <v>6667.0582040606778</v>
      </c>
      <c r="M26" s="9">
        <v>6662.6097437125882</v>
      </c>
      <c r="N26" s="9">
        <v>6617.6652152948154</v>
      </c>
      <c r="O26" s="9">
        <v>6549.0690440199796</v>
      </c>
      <c r="P26" s="9">
        <v>6539.5661199154147</v>
      </c>
      <c r="Q26" s="9">
        <v>6569.4793474333701</v>
      </c>
      <c r="R26" s="9">
        <v>6838.6510275256187</v>
      </c>
      <c r="S26" s="9">
        <v>6955.3165535034495</v>
      </c>
      <c r="T26" s="9">
        <v>6847.952003112644</v>
      </c>
      <c r="U26" s="9">
        <v>6719.1784018278349</v>
      </c>
      <c r="V26" s="9">
        <v>6556.3683903189585</v>
      </c>
      <c r="W26" s="9">
        <v>6316.2483208728272</v>
      </c>
      <c r="X26" s="9">
        <v>6022.3443163060856</v>
      </c>
      <c r="Y26" s="10">
        <v>5690.2282097163416</v>
      </c>
    </row>
    <row r="27" spans="1:25" x14ac:dyDescent="0.3">
      <c r="A27" s="3">
        <f t="shared" si="0"/>
        <v>45284</v>
      </c>
      <c r="B27" s="8">
        <v>5383.9611197807817</v>
      </c>
      <c r="C27" s="9">
        <v>5242.0411576138085</v>
      </c>
      <c r="D27" s="9">
        <v>5121.5508530067491</v>
      </c>
      <c r="E27" s="9">
        <v>5071.2510381178954</v>
      </c>
      <c r="F27" s="9">
        <v>5096.5603960237595</v>
      </c>
      <c r="G27" s="9">
        <v>5172.5755529451944</v>
      </c>
      <c r="H27" s="9">
        <v>5370.3007914464079</v>
      </c>
      <c r="I27" s="9">
        <v>5612.7601924549253</v>
      </c>
      <c r="J27" s="9">
        <v>5836.2023062476674</v>
      </c>
      <c r="K27" s="9">
        <v>6035.984865556994</v>
      </c>
      <c r="L27" s="9">
        <v>6146.2520017336747</v>
      </c>
      <c r="M27" s="9">
        <v>6191.2467287197851</v>
      </c>
      <c r="N27" s="9">
        <v>6144.2425356736812</v>
      </c>
      <c r="O27" s="9">
        <v>6090.2828169434124</v>
      </c>
      <c r="P27" s="9">
        <v>6044.8793866098422</v>
      </c>
      <c r="Q27" s="9">
        <v>6069.2601088090723</v>
      </c>
      <c r="R27" s="9">
        <v>6260.8854333786348</v>
      </c>
      <c r="S27" s="9">
        <v>6318.9353485123584</v>
      </c>
      <c r="T27" s="9">
        <v>6173.9412190917865</v>
      </c>
      <c r="U27" s="9">
        <v>6052.7368018730695</v>
      </c>
      <c r="V27" s="9">
        <v>5918.3895732749597</v>
      </c>
      <c r="W27" s="9">
        <v>5771.7140178321633</v>
      </c>
      <c r="X27" s="9">
        <v>5538.4507810811147</v>
      </c>
      <c r="Y27" s="10">
        <v>5276.0545174919844</v>
      </c>
    </row>
    <row r="28" spans="1:25" x14ac:dyDescent="0.3">
      <c r="A28" s="3">
        <f t="shared" si="0"/>
        <v>45285</v>
      </c>
      <c r="B28" s="8">
        <v>5055.594514459427</v>
      </c>
      <c r="C28" s="9">
        <v>4910.6221971124005</v>
      </c>
      <c r="D28" s="9">
        <v>4840.423350463223</v>
      </c>
      <c r="E28" s="9">
        <v>4828.9589972970416</v>
      </c>
      <c r="F28" s="9">
        <v>4861.9901204473181</v>
      </c>
      <c r="G28" s="9">
        <v>5005.7132104271986</v>
      </c>
      <c r="H28" s="9">
        <v>5207.5280106997152</v>
      </c>
      <c r="I28" s="9">
        <v>5440.2288934720445</v>
      </c>
      <c r="J28" s="9">
        <v>5633.4012984153323</v>
      </c>
      <c r="K28" s="9">
        <v>5802.5302652953187</v>
      </c>
      <c r="L28" s="9">
        <v>5876.2088361049828</v>
      </c>
      <c r="M28" s="9">
        <v>5887.3399368974306</v>
      </c>
      <c r="N28" s="9">
        <v>5835.0685589028981</v>
      </c>
      <c r="O28" s="9">
        <v>5769.1840153099565</v>
      </c>
      <c r="P28" s="9">
        <v>5731.8721779918369</v>
      </c>
      <c r="Q28" s="9">
        <v>5765.302545782919</v>
      </c>
      <c r="R28" s="9">
        <v>6030.7789896989079</v>
      </c>
      <c r="S28" s="9">
        <v>6158.2079481718138</v>
      </c>
      <c r="T28" s="9">
        <v>6056.8717385023274</v>
      </c>
      <c r="U28" s="9">
        <v>5995.2800418598463</v>
      </c>
      <c r="V28" s="9">
        <v>5894.0114915692311</v>
      </c>
      <c r="W28" s="9">
        <v>5736.1529086757728</v>
      </c>
      <c r="X28" s="9">
        <v>5491.6492154599846</v>
      </c>
      <c r="Y28" s="10">
        <v>5219.3585459535916</v>
      </c>
    </row>
    <row r="29" spans="1:25" x14ac:dyDescent="0.3">
      <c r="A29" s="3">
        <f t="shared" si="0"/>
        <v>45286</v>
      </c>
      <c r="B29" s="8">
        <v>5024.4514566012813</v>
      </c>
      <c r="C29" s="9">
        <v>4889.9545113876957</v>
      </c>
      <c r="D29" s="9">
        <v>4837.5690999493518</v>
      </c>
      <c r="E29" s="9">
        <v>4848.3164870640576</v>
      </c>
      <c r="F29" s="9">
        <v>5004.4347829258122</v>
      </c>
      <c r="G29" s="9">
        <v>5299.6502541416085</v>
      </c>
      <c r="H29" s="9">
        <v>5788.9464776518216</v>
      </c>
      <c r="I29" s="9">
        <v>6147.714519841008</v>
      </c>
      <c r="J29" s="9">
        <v>6404.1289192843496</v>
      </c>
      <c r="K29" s="9">
        <v>6633.3986569182216</v>
      </c>
      <c r="L29" s="9">
        <v>6825.6884308573581</v>
      </c>
      <c r="M29" s="9">
        <v>6935.2659291244081</v>
      </c>
      <c r="N29" s="9">
        <v>6984.6989574227664</v>
      </c>
      <c r="O29" s="9">
        <v>6988.0649741365405</v>
      </c>
      <c r="P29" s="9">
        <v>6995.2666267676013</v>
      </c>
      <c r="Q29" s="9">
        <v>7012.6351737482501</v>
      </c>
      <c r="R29" s="9">
        <v>7313.1527507566661</v>
      </c>
      <c r="S29" s="9">
        <v>7462.5962447108595</v>
      </c>
      <c r="T29" s="9">
        <v>7304.9536063371306</v>
      </c>
      <c r="U29" s="9">
        <v>7153.1800635369455</v>
      </c>
      <c r="V29" s="9">
        <v>6981.1883247833257</v>
      </c>
      <c r="W29" s="9">
        <v>6700.7661118360656</v>
      </c>
      <c r="X29" s="9">
        <v>6345.0079409804421</v>
      </c>
      <c r="Y29" s="10">
        <v>6074.4867482327854</v>
      </c>
    </row>
    <row r="30" spans="1:25" x14ac:dyDescent="0.3">
      <c r="A30" s="3">
        <f t="shared" si="0"/>
        <v>45287</v>
      </c>
      <c r="B30" s="8">
        <v>5876.9946145717349</v>
      </c>
      <c r="C30" s="9">
        <v>5752.8220415518808</v>
      </c>
      <c r="D30" s="9">
        <v>5715.5062283397865</v>
      </c>
      <c r="E30" s="9">
        <v>5721.153598558928</v>
      </c>
      <c r="F30" s="9">
        <v>5901.2865268203659</v>
      </c>
      <c r="G30" s="9">
        <v>6284.7080514296567</v>
      </c>
      <c r="H30" s="9">
        <v>6800.535804318265</v>
      </c>
      <c r="I30" s="9">
        <v>7156.1446059555856</v>
      </c>
      <c r="J30" s="9">
        <v>7271.9472340207067</v>
      </c>
      <c r="K30" s="9">
        <v>7322.9423698144492</v>
      </c>
      <c r="L30" s="9">
        <v>7413.492544454858</v>
      </c>
      <c r="M30" s="9">
        <v>7393.5000018741239</v>
      </c>
      <c r="N30" s="9">
        <v>7361.6028976754715</v>
      </c>
      <c r="O30" s="9">
        <v>7329.7208365576471</v>
      </c>
      <c r="P30" s="9">
        <v>7293.5841263839638</v>
      </c>
      <c r="Q30" s="9">
        <v>7345.6689139027603</v>
      </c>
      <c r="R30" s="9">
        <v>7634.3691624484609</v>
      </c>
      <c r="S30" s="9">
        <v>7814.6136730780017</v>
      </c>
      <c r="T30" s="9">
        <v>7720.9768770283354</v>
      </c>
      <c r="U30" s="9">
        <v>7526.3779759131839</v>
      </c>
      <c r="V30" s="9">
        <v>7335.290141132582</v>
      </c>
      <c r="W30" s="9">
        <v>7054.9071660396548</v>
      </c>
      <c r="X30" s="9">
        <v>6688.1843309848491</v>
      </c>
      <c r="Y30" s="10">
        <v>6364.3672139960017</v>
      </c>
    </row>
    <row r="31" spans="1:25" x14ac:dyDescent="0.3">
      <c r="A31" s="3">
        <f t="shared" si="0"/>
        <v>45288</v>
      </c>
      <c r="B31" s="8">
        <v>6156.3711848005687</v>
      </c>
      <c r="C31" s="9">
        <v>6005.9100640615279</v>
      </c>
      <c r="D31" s="9">
        <v>5927.1676838278927</v>
      </c>
      <c r="E31" s="9">
        <v>5932.961365958462</v>
      </c>
      <c r="F31" s="9">
        <v>6074.5372642970869</v>
      </c>
      <c r="G31" s="9">
        <v>6374.2286132320241</v>
      </c>
      <c r="H31" s="9">
        <v>6828.9944711881617</v>
      </c>
      <c r="I31" s="9">
        <v>7214.9633955541449</v>
      </c>
      <c r="J31" s="9">
        <v>7374.6482843018275</v>
      </c>
      <c r="K31" s="9">
        <v>7484.4001804365143</v>
      </c>
      <c r="L31" s="9">
        <v>7596.4221386204799</v>
      </c>
      <c r="M31" s="9">
        <v>7625.7399288396055</v>
      </c>
      <c r="N31" s="9">
        <v>7587.4337824293125</v>
      </c>
      <c r="O31" s="9">
        <v>7622.5636319566056</v>
      </c>
      <c r="P31" s="9">
        <v>7546.6329742137295</v>
      </c>
      <c r="Q31" s="9">
        <v>7556.056289608744</v>
      </c>
      <c r="R31" s="9">
        <v>7780.4834779565945</v>
      </c>
      <c r="S31" s="9">
        <v>7858.010114157003</v>
      </c>
      <c r="T31" s="9">
        <v>7692.266281412999</v>
      </c>
      <c r="U31" s="9">
        <v>7519.4663131439765</v>
      </c>
      <c r="V31" s="9">
        <v>7320.4553534132256</v>
      </c>
      <c r="W31" s="9">
        <v>7023.9729173424166</v>
      </c>
      <c r="X31" s="9">
        <v>6640.0570016382917</v>
      </c>
      <c r="Y31" s="10">
        <v>6287.8426092328345</v>
      </c>
    </row>
    <row r="32" spans="1:25" x14ac:dyDescent="0.3">
      <c r="A32" s="3">
        <f t="shared" si="0"/>
        <v>45289</v>
      </c>
      <c r="B32" s="8">
        <v>6087.1842868949579</v>
      </c>
      <c r="C32" s="9">
        <v>5903.0981442604179</v>
      </c>
      <c r="D32" s="9">
        <v>5854.5508957983984</v>
      </c>
      <c r="E32" s="9">
        <v>5822.7407043443454</v>
      </c>
      <c r="F32" s="9">
        <v>5958.8370956098843</v>
      </c>
      <c r="G32" s="9">
        <v>6210.0765691133292</v>
      </c>
      <c r="H32" s="9">
        <v>6667.1625672173905</v>
      </c>
      <c r="I32" s="9">
        <v>6985.853929858853</v>
      </c>
      <c r="J32" s="9">
        <v>7148.0858072964966</v>
      </c>
      <c r="K32" s="9">
        <v>7229.6579439540792</v>
      </c>
      <c r="L32" s="9">
        <v>7279.2542422689576</v>
      </c>
      <c r="M32" s="9">
        <v>7286.6091384870242</v>
      </c>
      <c r="N32" s="9">
        <v>7197.8282238252878</v>
      </c>
      <c r="O32" s="9">
        <v>7086.7351927667141</v>
      </c>
      <c r="P32" s="9">
        <v>7043.760476714473</v>
      </c>
      <c r="Q32" s="9">
        <v>7050.5425469674228</v>
      </c>
      <c r="R32" s="9">
        <v>7305.5184692507573</v>
      </c>
      <c r="S32" s="9">
        <v>7522.0975268060602</v>
      </c>
      <c r="T32" s="9">
        <v>7402.7975655520713</v>
      </c>
      <c r="U32" s="9">
        <v>7254.3773534188067</v>
      </c>
      <c r="V32" s="9">
        <v>7087.6104612841027</v>
      </c>
      <c r="W32" s="9">
        <v>6825.7437654679115</v>
      </c>
      <c r="X32" s="9">
        <v>6484.8490880478384</v>
      </c>
      <c r="Y32" s="10">
        <v>6196.3317663436874</v>
      </c>
    </row>
    <row r="33" spans="1:29" x14ac:dyDescent="0.3">
      <c r="A33" s="3">
        <f t="shared" si="0"/>
        <v>45290</v>
      </c>
      <c r="B33" s="8">
        <v>5956.8554367269317</v>
      </c>
      <c r="C33" s="9">
        <v>5847.5079502987155</v>
      </c>
      <c r="D33" s="9">
        <v>5783.5404967726436</v>
      </c>
      <c r="E33" s="9">
        <v>5751.4779703513077</v>
      </c>
      <c r="F33" s="9">
        <v>5817.5060892150595</v>
      </c>
      <c r="G33" s="9">
        <v>5957.2025900754497</v>
      </c>
      <c r="H33" s="9">
        <v>6163.1756843819121</v>
      </c>
      <c r="I33" s="9">
        <v>6388.4582380712709</v>
      </c>
      <c r="J33" s="9">
        <v>6484.7067232891832</v>
      </c>
      <c r="K33" s="9">
        <v>6612.4495253804707</v>
      </c>
      <c r="L33" s="9">
        <v>6689.9129484998612</v>
      </c>
      <c r="M33" s="9">
        <v>6665.0856833474318</v>
      </c>
      <c r="N33" s="9">
        <v>6622.4562339122404</v>
      </c>
      <c r="O33" s="9">
        <v>6560.7718926195075</v>
      </c>
      <c r="P33" s="9">
        <v>6571.1926293267434</v>
      </c>
      <c r="Q33" s="9">
        <v>6722.6698239418511</v>
      </c>
      <c r="R33" s="9">
        <v>7013.9640567120432</v>
      </c>
      <c r="S33" s="9">
        <v>7204.9425012512211</v>
      </c>
      <c r="T33" s="9">
        <v>7077.8844555799778</v>
      </c>
      <c r="U33" s="9">
        <v>6955.2283625177179</v>
      </c>
      <c r="V33" s="9">
        <v>6815.8845083627393</v>
      </c>
      <c r="W33" s="9">
        <v>6581.0215074269772</v>
      </c>
      <c r="X33" s="9">
        <v>6265.9524596087422</v>
      </c>
      <c r="Y33" s="10">
        <v>5961.6703077854636</v>
      </c>
    </row>
    <row r="34" spans="1:29" ht="15" thickBot="1" x14ac:dyDescent="0.35">
      <c r="A34" s="3">
        <f t="shared" si="0"/>
        <v>45291</v>
      </c>
      <c r="B34" s="13">
        <v>5746.1660222531627</v>
      </c>
      <c r="C34" s="14">
        <v>5605.1032622987614</v>
      </c>
      <c r="D34" s="14">
        <v>5546.6922632618307</v>
      </c>
      <c r="E34" s="14">
        <v>5505.1102859278535</v>
      </c>
      <c r="F34" s="14">
        <v>5539.9004952054829</v>
      </c>
      <c r="G34" s="14">
        <v>5649.1639245460347</v>
      </c>
      <c r="H34" s="14">
        <v>5830.2236047503811</v>
      </c>
      <c r="I34" s="14">
        <v>6065.275953110402</v>
      </c>
      <c r="J34" s="14">
        <v>6258.2502807675992</v>
      </c>
      <c r="K34" s="14">
        <v>6465.1985045182919</v>
      </c>
      <c r="L34" s="14">
        <v>6619.0318070544326</v>
      </c>
      <c r="M34" s="14">
        <v>6726.9936360390639</v>
      </c>
      <c r="N34" s="14">
        <v>6795.7537167053861</v>
      </c>
      <c r="O34" s="14">
        <v>6792.5598990781282</v>
      </c>
      <c r="P34" s="14">
        <v>6799.8147366857593</v>
      </c>
      <c r="Q34" s="14">
        <v>6872.161155929567</v>
      </c>
      <c r="R34" s="14">
        <v>7155.1999642048204</v>
      </c>
      <c r="S34" s="14">
        <v>7320.4318838475265</v>
      </c>
      <c r="T34" s="14">
        <v>7150.6152904498986</v>
      </c>
      <c r="U34" s="14">
        <v>6926.8327972946117</v>
      </c>
      <c r="V34" s="14">
        <v>6716.058840558404</v>
      </c>
      <c r="W34" s="14">
        <v>6539.5734608337507</v>
      </c>
      <c r="X34" s="14">
        <v>6321.6994887809333</v>
      </c>
      <c r="Y34" s="15">
        <v>6100.2008420230695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8680.332537576478</v>
      </c>
    </row>
  </sheetData>
  <mergeCells count="1">
    <mergeCell ref="A1:Y1"/>
  </mergeCells>
  <conditionalFormatting sqref="B4:Y7 B17:Y34 B16:S16 U16:Y16 B10:Y15 B8:S9 U8:Y9">
    <cfRule type="cellIs" dxfId="98" priority="8" stopIfTrue="1" operator="equal">
      <formula>$B$38</formula>
    </cfRule>
    <cfRule type="cellIs" dxfId="97" priority="9" stopIfTrue="1" operator="equal">
      <formula>$B$37</formula>
    </cfRule>
  </conditionalFormatting>
  <conditionalFormatting sqref="T9">
    <cfRule type="cellIs" dxfId="96" priority="6" stopIfTrue="1" operator="equal">
      <formula>$B$38</formula>
    </cfRule>
    <cfRule type="cellIs" dxfId="95" priority="7" stopIfTrue="1" operator="equal">
      <formula>$B$37</formula>
    </cfRule>
  </conditionalFormatting>
  <conditionalFormatting sqref="T16">
    <cfRule type="cellIs" dxfId="94" priority="4" stopIfTrue="1" operator="equal">
      <formula>$B$38</formula>
    </cfRule>
    <cfRule type="cellIs" dxfId="93" priority="5" stopIfTrue="1" operator="equal">
      <formula>$B$37</formula>
    </cfRule>
  </conditionalFormatting>
  <conditionalFormatting sqref="T8">
    <cfRule type="cellIs" dxfId="92" priority="2" stopIfTrue="1" operator="equal">
      <formula>$B$38</formula>
    </cfRule>
    <cfRule type="cellIs" dxfId="91" priority="3" stopIfTrue="1" operator="equal">
      <formula>$B$37</formula>
    </cfRule>
  </conditionalFormatting>
  <conditionalFormatting sqref="B4:Y34">
    <cfRule type="cellIs" dxfId="90" priority="1" stopIfTrue="1" operator="equal">
      <formula>$B$41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7312-6B93-4248-AA0B-F600F419772D}">
  <dimension ref="B5:O14"/>
  <sheetViews>
    <sheetView tabSelected="1" topLeftCell="B1" workbookViewId="0">
      <selection activeCell="M8" sqref="M8"/>
    </sheetView>
  </sheetViews>
  <sheetFormatPr defaultRowHeight="14.4" x14ac:dyDescent="0.3"/>
  <cols>
    <col min="1" max="1" width="8.88671875" style="25"/>
    <col min="2" max="2" width="22.88671875" style="25" bestFit="1" customWidth="1"/>
    <col min="3" max="14" width="12.5546875" style="25" bestFit="1" customWidth="1"/>
    <col min="15" max="15" width="11" style="25" bestFit="1" customWidth="1"/>
    <col min="16" max="16384" width="8.88671875" style="25"/>
  </cols>
  <sheetData>
    <row r="5" spans="2:15" s="26" customFormat="1" ht="16.2" x14ac:dyDescent="0.45"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16</v>
      </c>
    </row>
    <row r="6" spans="2:15" x14ac:dyDescent="0.3">
      <c r="B6" s="27" t="s">
        <v>17</v>
      </c>
      <c r="C6" s="25">
        <f>SUM(Jan!$B$4:$Y$34)</f>
        <v>5454576.2923315354</v>
      </c>
      <c r="D6" s="25">
        <f>SUM(Feb!$B$4:$Y$34)</f>
        <v>4895749.604036591</v>
      </c>
      <c r="E6" s="25">
        <f>SUM(Mar!$B$4:$Y$34)</f>
        <v>5249220.487822488</v>
      </c>
      <c r="F6" s="25">
        <f>SUM(Apr!$B$4:$Y$34)</f>
        <v>4788094.42717986</v>
      </c>
      <c r="G6" s="25">
        <f>SUM(May!$B$4:$Y$34)</f>
        <v>5005419.9699999969</v>
      </c>
      <c r="H6" s="25">
        <f>SUM(Jun!$B$4:$Y$34)</f>
        <v>5553326.3999999957</v>
      </c>
      <c r="I6" s="25">
        <f>SUM(Jul!$B$4:$Y$34)</f>
        <v>6086619.1300000018</v>
      </c>
      <c r="J6" s="25">
        <f>SUM(Aug!$B$4:$Y$34)</f>
        <v>6163691.7599999988</v>
      </c>
      <c r="K6" s="25">
        <f>SUM(Sep!$B$4:$Y$34)</f>
        <v>5300262.5800000029</v>
      </c>
      <c r="L6" s="25">
        <f>SUM(Oct!$B$4:$Y$34)</f>
        <v>5126355.0300000086</v>
      </c>
      <c r="M6" s="25">
        <f>SUM(Nov!$B$4:$Y$34)</f>
        <v>4940457.9499999955</v>
      </c>
      <c r="N6" s="25">
        <f>SUM(Dec!$B$4:$Y$34)</f>
        <v>5177767.6139152665</v>
      </c>
      <c r="O6" s="25">
        <f>SUM(C6:N6)</f>
        <v>63741541.245285742</v>
      </c>
    </row>
    <row r="7" spans="2:15" x14ac:dyDescent="0.3">
      <c r="B7" s="27"/>
    </row>
    <row r="8" spans="2:15" x14ac:dyDescent="0.3">
      <c r="B8" s="27" t="s">
        <v>18</v>
      </c>
      <c r="C8" s="25">
        <v>5454576.2923315335</v>
      </c>
      <c r="D8" s="25">
        <v>4895749.6040365892</v>
      </c>
      <c r="E8" s="25">
        <v>5249220.4878224898</v>
      </c>
      <c r="F8" s="25">
        <v>4788094.4271798516</v>
      </c>
      <c r="G8" s="25">
        <v>5005419.8539125444</v>
      </c>
      <c r="H8" s="25">
        <v>5553326.4382058522</v>
      </c>
      <c r="I8" s="25">
        <v>6086619.0888558691</v>
      </c>
      <c r="J8" s="25">
        <v>6163691.782725106</v>
      </c>
      <c r="K8" s="25">
        <v>5300312.8829230797</v>
      </c>
      <c r="L8" s="25">
        <v>5126354.9293530583</v>
      </c>
      <c r="M8" s="25">
        <v>4940510.0843164865</v>
      </c>
      <c r="N8" s="25">
        <v>5177767.6139152683</v>
      </c>
      <c r="O8" s="25">
        <f>SUM(C8:N8)</f>
        <v>63741643.485577732</v>
      </c>
    </row>
    <row r="9" spans="2:15" x14ac:dyDescent="0.3">
      <c r="B9" s="27"/>
    </row>
    <row r="10" spans="2:15" x14ac:dyDescent="0.3">
      <c r="B10" s="27" t="s">
        <v>19</v>
      </c>
      <c r="C10" s="25">
        <f>+C6-C8</f>
        <v>0</v>
      </c>
      <c r="D10" s="25">
        <f t="shared" ref="D10:N10" si="0">+D6-D8</f>
        <v>0</v>
      </c>
      <c r="E10" s="25">
        <f t="shared" si="0"/>
        <v>0</v>
      </c>
      <c r="F10" s="25">
        <f t="shared" si="0"/>
        <v>8.3819031715393066E-9</v>
      </c>
      <c r="G10" s="25">
        <f t="shared" si="0"/>
        <v>0.11608745250850916</v>
      </c>
      <c r="H10" s="25">
        <f t="shared" si="0"/>
        <v>-3.8205856457352638E-2</v>
      </c>
      <c r="I10" s="25">
        <f t="shared" si="0"/>
        <v>4.1144132614135742E-2</v>
      </c>
      <c r="J10" s="25">
        <f t="shared" si="0"/>
        <v>-2.272510714828968E-2</v>
      </c>
      <c r="K10" s="25">
        <f t="shared" si="0"/>
        <v>-50.302923076786101</v>
      </c>
      <c r="L10" s="25">
        <f t="shared" si="0"/>
        <v>0.10064695030450821</v>
      </c>
      <c r="M10" s="25">
        <f t="shared" si="0"/>
        <v>-52.134316490963101</v>
      </c>
      <c r="N10" s="25">
        <f t="shared" si="0"/>
        <v>0</v>
      </c>
      <c r="O10" s="25">
        <f>SUM(C10:N10)</f>
        <v>-102.24029198754579</v>
      </c>
    </row>
    <row r="11" spans="2:15" x14ac:dyDescent="0.3">
      <c r="B11" s="27"/>
    </row>
    <row r="12" spans="2:15" x14ac:dyDescent="0.3">
      <c r="B12" s="27"/>
    </row>
    <row r="13" spans="2:15" x14ac:dyDescent="0.3">
      <c r="B13" s="27"/>
    </row>
    <row r="14" spans="2:15" x14ac:dyDescent="0.3">
      <c r="B14" s="27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44958</v>
      </c>
      <c r="B4" s="4">
        <v>7205.0552831178029</v>
      </c>
      <c r="C4" s="5">
        <v>7097.6470514349667</v>
      </c>
      <c r="D4" s="5">
        <v>7051.6788563274786</v>
      </c>
      <c r="E4" s="5">
        <v>7071.3494696333464</v>
      </c>
      <c r="F4" s="5">
        <v>7257.3500008646297</v>
      </c>
      <c r="G4" s="5">
        <v>7695.7674248454696</v>
      </c>
      <c r="H4" s="5">
        <v>8336.8604246848809</v>
      </c>
      <c r="I4" s="5">
        <v>8643.5150704339139</v>
      </c>
      <c r="J4" s="5">
        <v>8657.1743386860853</v>
      </c>
      <c r="K4" s="5">
        <v>8581.7291939994575</v>
      </c>
      <c r="L4" s="5">
        <v>8545.7247215950119</v>
      </c>
      <c r="M4" s="5">
        <v>8474.7897619521536</v>
      </c>
      <c r="N4" s="5">
        <v>8390.0881254012111</v>
      </c>
      <c r="O4" s="6">
        <v>8321.4911075564996</v>
      </c>
      <c r="P4" s="5">
        <v>8179.5043036669422</v>
      </c>
      <c r="Q4" s="5">
        <v>8115.4953767390089</v>
      </c>
      <c r="R4" s="6">
        <v>8227.6420173329807</v>
      </c>
      <c r="S4" s="5">
        <v>8560.6558433358787</v>
      </c>
      <c r="T4" s="5">
        <v>8544.031547741246</v>
      </c>
      <c r="U4" s="5">
        <v>8371.8800920352714</v>
      </c>
      <c r="V4" s="5">
        <v>8155.3021381862673</v>
      </c>
      <c r="W4" s="5">
        <v>7840.1869636205602</v>
      </c>
      <c r="X4" s="5">
        <v>7457.4407264651245</v>
      </c>
      <c r="Y4" s="7">
        <v>7155.9903146969218</v>
      </c>
    </row>
    <row r="5" spans="1:25" x14ac:dyDescent="0.3">
      <c r="A5" s="3">
        <f>+A4+1</f>
        <v>44959</v>
      </c>
      <c r="B5" s="8">
        <v>6972.7022533136924</v>
      </c>
      <c r="C5" s="9">
        <v>6846.5463189475186</v>
      </c>
      <c r="D5" s="9">
        <v>6801.2318157811505</v>
      </c>
      <c r="E5" s="9">
        <v>6820.03947801701</v>
      </c>
      <c r="F5" s="9">
        <v>7035.7433845222695</v>
      </c>
      <c r="G5" s="9">
        <v>7482.4814333301874</v>
      </c>
      <c r="H5" s="9">
        <v>8120.4137579703047</v>
      </c>
      <c r="I5" s="9">
        <v>8397.820526982272</v>
      </c>
      <c r="J5" s="9">
        <v>8437.1373486715729</v>
      </c>
      <c r="K5" s="9">
        <v>8442.8197143639591</v>
      </c>
      <c r="L5" s="9">
        <v>8414.6877236098408</v>
      </c>
      <c r="M5" s="9">
        <v>8380.201988183604</v>
      </c>
      <c r="N5" s="9">
        <v>8275.748604135686</v>
      </c>
      <c r="O5" s="9">
        <v>8272.0525459136552</v>
      </c>
      <c r="P5" s="9">
        <v>8186.7593414169896</v>
      </c>
      <c r="Q5" s="9">
        <v>8104.2664380170272</v>
      </c>
      <c r="R5" s="9">
        <v>8237.8662006073391</v>
      </c>
      <c r="S5" s="9">
        <v>8618.3989920255226</v>
      </c>
      <c r="T5" s="9">
        <v>8659.4515270748543</v>
      </c>
      <c r="U5" s="9">
        <v>8577.5960189145317</v>
      </c>
      <c r="V5" s="9">
        <v>8382.5728298837057</v>
      </c>
      <c r="W5" s="9">
        <v>8103.0992122967182</v>
      </c>
      <c r="X5" s="9">
        <v>7737.7675708873867</v>
      </c>
      <c r="Y5" s="10">
        <v>7453.0032489659197</v>
      </c>
    </row>
    <row r="6" spans="1:25" x14ac:dyDescent="0.3">
      <c r="A6" s="3">
        <f t="shared" ref="A6:A31" si="0">+A5+1</f>
        <v>44960</v>
      </c>
      <c r="B6" s="8">
        <v>7296.0200768323912</v>
      </c>
      <c r="C6" s="9">
        <v>7220.5865184581135</v>
      </c>
      <c r="D6" s="9">
        <v>7180.207101792651</v>
      </c>
      <c r="E6" s="9">
        <v>7265.6154161586728</v>
      </c>
      <c r="F6" s="9">
        <v>7453.342399927149</v>
      </c>
      <c r="G6" s="9">
        <v>7859.5376221535053</v>
      </c>
      <c r="H6" s="9">
        <v>8500.1373362363775</v>
      </c>
      <c r="I6" s="9">
        <v>8776.8102098036143</v>
      </c>
      <c r="J6" s="9">
        <v>8864.8116001343551</v>
      </c>
      <c r="K6" s="9">
        <v>8804.1423494343562</v>
      </c>
      <c r="L6" s="9">
        <v>8783.1739800436571</v>
      </c>
      <c r="M6" s="9">
        <v>8713.2502219831294</v>
      </c>
      <c r="N6" s="9">
        <v>8572.8060620127544</v>
      </c>
      <c r="O6" s="9">
        <v>8525.8775160408659</v>
      </c>
      <c r="P6" s="9">
        <v>8420.1849410723371</v>
      </c>
      <c r="Q6" s="9">
        <v>8359.1121794508599</v>
      </c>
      <c r="R6" s="9">
        <v>8484.2255687861252</v>
      </c>
      <c r="S6" s="9">
        <v>8656.4792781796768</v>
      </c>
      <c r="T6" s="9">
        <v>8579.917213775585</v>
      </c>
      <c r="U6" s="9">
        <v>8406.2853514832932</v>
      </c>
      <c r="V6" s="9">
        <v>8191.3998131117023</v>
      </c>
      <c r="W6" s="9">
        <v>7929.4814384165193</v>
      </c>
      <c r="X6" s="9">
        <v>7590.7358422832986</v>
      </c>
      <c r="Y6" s="10">
        <v>7220.9834830438758</v>
      </c>
    </row>
    <row r="7" spans="1:25" x14ac:dyDescent="0.3">
      <c r="A7" s="3">
        <f t="shared" si="0"/>
        <v>44961</v>
      </c>
      <c r="B7" s="8">
        <v>7074.8909472113291</v>
      </c>
      <c r="C7" s="9">
        <v>6934.5440008722271</v>
      </c>
      <c r="D7" s="9">
        <v>6862.9263453208659</v>
      </c>
      <c r="E7" s="9">
        <v>6847.872478468913</v>
      </c>
      <c r="F7" s="9">
        <v>6913.8740662508926</v>
      </c>
      <c r="G7" s="9">
        <v>7064.8285521456255</v>
      </c>
      <c r="H7" s="9">
        <v>7334.8860019976664</v>
      </c>
      <c r="I7" s="9">
        <v>7484.0156727535241</v>
      </c>
      <c r="J7" s="9">
        <v>7648.1085241234287</v>
      </c>
      <c r="K7" s="9">
        <v>7680.8206162633242</v>
      </c>
      <c r="L7" s="9">
        <v>7632.6958829027471</v>
      </c>
      <c r="M7" s="9">
        <v>7522.899688941774</v>
      </c>
      <c r="N7" s="9">
        <v>7378.2428366202985</v>
      </c>
      <c r="O7" s="9">
        <v>7271.1895291669653</v>
      </c>
      <c r="P7" s="9">
        <v>7211.747126768164</v>
      </c>
      <c r="Q7" s="9">
        <v>7207.0820588880488</v>
      </c>
      <c r="R7" s="9">
        <v>7331.156260745589</v>
      </c>
      <c r="S7" s="9">
        <v>7593.5149772243494</v>
      </c>
      <c r="T7" s="9">
        <v>7562.8240826711472</v>
      </c>
      <c r="U7" s="9">
        <v>7399.0763837365967</v>
      </c>
      <c r="V7" s="9">
        <v>7216.5201611434622</v>
      </c>
      <c r="W7" s="9">
        <v>6971.6811480467768</v>
      </c>
      <c r="X7" s="9">
        <v>6639.1850673999361</v>
      </c>
      <c r="Y7" s="10">
        <v>6373.4123878006094</v>
      </c>
    </row>
    <row r="8" spans="1:25" x14ac:dyDescent="0.3">
      <c r="A8" s="3">
        <f t="shared" si="0"/>
        <v>44962</v>
      </c>
      <c r="B8" s="8">
        <v>6189.7923397445838</v>
      </c>
      <c r="C8" s="9">
        <v>6083.2447162137969</v>
      </c>
      <c r="D8" s="9">
        <v>6037.8528506585208</v>
      </c>
      <c r="E8" s="9">
        <v>6012.0311074228221</v>
      </c>
      <c r="F8" s="9">
        <v>6058.0744613899415</v>
      </c>
      <c r="G8" s="9">
        <v>6186.5923293571323</v>
      </c>
      <c r="H8" s="9">
        <v>6399.9802448831988</v>
      </c>
      <c r="I8" s="9">
        <v>6548.9192527916857</v>
      </c>
      <c r="J8" s="9">
        <v>6751.7484887798855</v>
      </c>
      <c r="K8" s="9">
        <v>6879.9236584488608</v>
      </c>
      <c r="L8" s="9">
        <v>6953.4828082082695</v>
      </c>
      <c r="M8" s="9">
        <v>6980.8042025160448</v>
      </c>
      <c r="N8" s="9">
        <v>6931.8518573473866</v>
      </c>
      <c r="O8" s="9">
        <v>6886.0869500566087</v>
      </c>
      <c r="P8" s="9">
        <v>6867.8863492665669</v>
      </c>
      <c r="Q8" s="9">
        <v>6908.3616979279041</v>
      </c>
      <c r="R8" s="9">
        <v>7126.9742815500495</v>
      </c>
      <c r="S8" s="9">
        <v>7542.0813009354843</v>
      </c>
      <c r="T8" s="9">
        <v>7635.4508410631679</v>
      </c>
      <c r="U8" s="9">
        <v>7490.9157023057369</v>
      </c>
      <c r="V8" s="9">
        <v>7292.7989422232195</v>
      </c>
      <c r="W8" s="9">
        <v>7038.5278774411545</v>
      </c>
      <c r="X8" s="9">
        <v>6730.2960640408764</v>
      </c>
      <c r="Y8" s="10">
        <v>6517.7338383387414</v>
      </c>
    </row>
    <row r="9" spans="1:25" x14ac:dyDescent="0.3">
      <c r="A9" s="3">
        <f t="shared" si="0"/>
        <v>44963</v>
      </c>
      <c r="B9" s="8">
        <v>6402.8578582066284</v>
      </c>
      <c r="C9" s="9">
        <v>6393.6894851101861</v>
      </c>
      <c r="D9" s="9">
        <v>6386.3277809019555</v>
      </c>
      <c r="E9" s="9">
        <v>6484.1073841174448</v>
      </c>
      <c r="F9" s="9">
        <v>6763.5480472051231</v>
      </c>
      <c r="G9" s="9">
        <v>7267.1275385112203</v>
      </c>
      <c r="H9" s="9">
        <v>7951.7783748866359</v>
      </c>
      <c r="I9" s="9">
        <v>8273.4502416393643</v>
      </c>
      <c r="J9" s="9">
        <v>8311.0565709584425</v>
      </c>
      <c r="K9" s="9">
        <v>8217.8271491426112</v>
      </c>
      <c r="L9" s="9">
        <v>8216.0391455656809</v>
      </c>
      <c r="M9" s="9">
        <v>8144.7602360440578</v>
      </c>
      <c r="N9" s="9">
        <v>8110.298477199698</v>
      </c>
      <c r="O9" s="9">
        <v>8071.1080978220489</v>
      </c>
      <c r="P9" s="9">
        <v>7915.7323938279105</v>
      </c>
      <c r="Q9" s="9">
        <v>7861.7932705318444</v>
      </c>
      <c r="R9" s="9">
        <v>7991.1405006156347</v>
      </c>
      <c r="S9" s="9">
        <v>8297.0415764244135</v>
      </c>
      <c r="T9" s="9">
        <v>8283.3771656131739</v>
      </c>
      <c r="U9" s="9">
        <v>8056.6791328440713</v>
      </c>
      <c r="V9" s="9">
        <v>7802.6112618860798</v>
      </c>
      <c r="W9" s="9">
        <v>7477.3744991840349</v>
      </c>
      <c r="X9" s="9">
        <v>7107.9053930872306</v>
      </c>
      <c r="Y9" s="10">
        <v>6752.7600221092471</v>
      </c>
    </row>
    <row r="10" spans="1:25" x14ac:dyDescent="0.3">
      <c r="A10" s="3">
        <f t="shared" si="0"/>
        <v>44964</v>
      </c>
      <c r="B10" s="8">
        <v>6553.7894188125938</v>
      </c>
      <c r="C10" s="9">
        <v>6412.7061290039537</v>
      </c>
      <c r="D10" s="9">
        <v>6353.7129961976088</v>
      </c>
      <c r="E10" s="9">
        <v>6378.7689745160887</v>
      </c>
      <c r="F10" s="9">
        <v>6575.7533338204412</v>
      </c>
      <c r="G10" s="9">
        <v>7048.8429004575419</v>
      </c>
      <c r="H10" s="9">
        <v>7722.5958556715068</v>
      </c>
      <c r="I10" s="9">
        <v>8019.4331888871529</v>
      </c>
      <c r="J10" s="9">
        <v>8103.1581590381647</v>
      </c>
      <c r="K10" s="9">
        <v>8148.0032392875264</v>
      </c>
      <c r="L10" s="9">
        <v>8177.3966367033199</v>
      </c>
      <c r="M10" s="9">
        <v>8094.746420565376</v>
      </c>
      <c r="N10" s="9">
        <v>8011.077105625036</v>
      </c>
      <c r="O10" s="9">
        <v>7957.8330196954757</v>
      </c>
      <c r="P10" s="9">
        <v>7777.6802823936896</v>
      </c>
      <c r="Q10" s="9">
        <v>7673.72513401778</v>
      </c>
      <c r="R10" s="9">
        <v>7715.7012705463421</v>
      </c>
      <c r="S10" s="11">
        <v>8031.9986750997414</v>
      </c>
      <c r="T10" s="9">
        <v>8067.8379672362316</v>
      </c>
      <c r="U10" s="9">
        <v>7928.2812984738321</v>
      </c>
      <c r="V10" s="9">
        <v>7713.9109071644207</v>
      </c>
      <c r="W10" s="9">
        <v>7423.0658214032837</v>
      </c>
      <c r="X10" s="9">
        <v>7057.4521824665417</v>
      </c>
      <c r="Y10" s="10">
        <v>6777.5970311645005</v>
      </c>
    </row>
    <row r="11" spans="1:25" x14ac:dyDescent="0.3">
      <c r="A11" s="3">
        <f t="shared" si="0"/>
        <v>44965</v>
      </c>
      <c r="B11" s="8">
        <v>6614.037026715996</v>
      </c>
      <c r="C11" s="9">
        <v>6474.9635393331964</v>
      </c>
      <c r="D11" s="9">
        <v>6456.8553401836516</v>
      </c>
      <c r="E11" s="9">
        <v>6480.7606037798887</v>
      </c>
      <c r="F11" s="9">
        <v>6695.0294115617644</v>
      </c>
      <c r="G11" s="9">
        <v>7154.592507100394</v>
      </c>
      <c r="H11" s="9">
        <v>7819.2484045166029</v>
      </c>
      <c r="I11" s="9">
        <v>8106.9152032388629</v>
      </c>
      <c r="J11" s="9">
        <v>8090.7603547892077</v>
      </c>
      <c r="K11" s="9">
        <v>7997.649705876127</v>
      </c>
      <c r="L11" s="9">
        <v>7941.5498015551748</v>
      </c>
      <c r="M11" s="9">
        <v>7825.3547498055923</v>
      </c>
      <c r="N11" s="9">
        <v>7729.5658925701746</v>
      </c>
      <c r="O11" s="9">
        <v>7705.6364605845583</v>
      </c>
      <c r="P11" s="9">
        <v>7580.7661406508187</v>
      </c>
      <c r="Q11" s="9">
        <v>7483.3603908027262</v>
      </c>
      <c r="R11" s="9">
        <v>7615.7172715668821</v>
      </c>
      <c r="S11" s="9">
        <v>7930.7413567476669</v>
      </c>
      <c r="T11" s="9">
        <v>7990.577978646319</v>
      </c>
      <c r="U11" s="9">
        <v>7845.6642691710595</v>
      </c>
      <c r="V11" s="9">
        <v>7646.9020283510254</v>
      </c>
      <c r="W11" s="9">
        <v>7338.6569481051665</v>
      </c>
      <c r="X11" s="9">
        <v>6982.9607562825195</v>
      </c>
      <c r="Y11" s="10">
        <v>6691.1457143713806</v>
      </c>
    </row>
    <row r="12" spans="1:25" x14ac:dyDescent="0.3">
      <c r="A12" s="3">
        <f t="shared" si="0"/>
        <v>44966</v>
      </c>
      <c r="B12" s="8">
        <v>6466.4311942817294</v>
      </c>
      <c r="C12" s="9">
        <v>6353.2802287818067</v>
      </c>
      <c r="D12" s="9">
        <v>6310.7522989872632</v>
      </c>
      <c r="E12" s="9">
        <v>6331.610539932718</v>
      </c>
      <c r="F12" s="9">
        <v>6534.6992078619724</v>
      </c>
      <c r="G12" s="9">
        <v>6989.2548093810101</v>
      </c>
      <c r="H12" s="9">
        <v>7647.0685289442681</v>
      </c>
      <c r="I12" s="9">
        <v>8002.4798555608413</v>
      </c>
      <c r="J12" s="9">
        <v>8130.514554238388</v>
      </c>
      <c r="K12" s="9">
        <v>8194.3188773586644</v>
      </c>
      <c r="L12" s="9">
        <v>8272.3282072940638</v>
      </c>
      <c r="M12" s="9">
        <v>8295.0651832351778</v>
      </c>
      <c r="N12" s="9">
        <v>8288.2880526107019</v>
      </c>
      <c r="O12" s="9">
        <v>8255.9174745559249</v>
      </c>
      <c r="P12" s="9">
        <v>8097.2138442940659</v>
      </c>
      <c r="Q12" s="9">
        <v>8008.8809996355703</v>
      </c>
      <c r="R12" s="9">
        <v>8051.5256629231717</v>
      </c>
      <c r="S12" s="9">
        <v>8210.5141237280459</v>
      </c>
      <c r="T12" s="9">
        <v>8179.5008318841965</v>
      </c>
      <c r="U12" s="9">
        <v>7983.1006320030774</v>
      </c>
      <c r="V12" s="9">
        <v>7746.8128477294085</v>
      </c>
      <c r="W12" s="9">
        <v>7416.2800326470606</v>
      </c>
      <c r="X12" s="9">
        <v>7071.2150238188797</v>
      </c>
      <c r="Y12" s="10">
        <v>6764.1771166064837</v>
      </c>
    </row>
    <row r="13" spans="1:25" x14ac:dyDescent="0.3">
      <c r="A13" s="3">
        <f t="shared" si="0"/>
        <v>44967</v>
      </c>
      <c r="B13" s="8">
        <v>6526.3373481189856</v>
      </c>
      <c r="C13" s="9">
        <v>6404.3554882446979</v>
      </c>
      <c r="D13" s="9">
        <v>6337.7458394995247</v>
      </c>
      <c r="E13" s="9">
        <v>6384.2500758445522</v>
      </c>
      <c r="F13" s="9">
        <v>6608.0382311909989</v>
      </c>
      <c r="G13" s="9">
        <v>7024.6023184849264</v>
      </c>
      <c r="H13" s="9">
        <v>7660.8125870332224</v>
      </c>
      <c r="I13" s="9">
        <v>7948.266596623952</v>
      </c>
      <c r="J13" s="9">
        <v>8012.0575870437606</v>
      </c>
      <c r="K13" s="9">
        <v>8017.2891341218619</v>
      </c>
      <c r="L13" s="9">
        <v>7990.8163843225502</v>
      </c>
      <c r="M13" s="9">
        <v>7914.5179824375982</v>
      </c>
      <c r="N13" s="9">
        <v>7821.4901756820955</v>
      </c>
      <c r="O13" s="9">
        <v>7745.2713815225543</v>
      </c>
      <c r="P13" s="9">
        <v>7632.3193589264192</v>
      </c>
      <c r="Q13" s="9">
        <v>7551.3417240486251</v>
      </c>
      <c r="R13" s="9">
        <v>7608.9734383157147</v>
      </c>
      <c r="S13" s="9">
        <v>7849.9478493738716</v>
      </c>
      <c r="T13" s="9">
        <v>7837.2921058990896</v>
      </c>
      <c r="U13" s="9">
        <v>7684.2806039112538</v>
      </c>
      <c r="V13" s="9">
        <v>7489.2411177834656</v>
      </c>
      <c r="W13" s="9">
        <v>7244.2140031876233</v>
      </c>
      <c r="X13" s="9">
        <v>6922.2050852583106</v>
      </c>
      <c r="Y13" s="10">
        <v>6628.9131380715235</v>
      </c>
    </row>
    <row r="14" spans="1:25" x14ac:dyDescent="0.3">
      <c r="A14" s="3">
        <f t="shared" si="0"/>
        <v>44968</v>
      </c>
      <c r="B14" s="8">
        <v>6428.9818214106044</v>
      </c>
      <c r="C14" s="9">
        <v>6300.0869268693832</v>
      </c>
      <c r="D14" s="9">
        <v>6239.2614788832097</v>
      </c>
      <c r="E14" s="9">
        <v>6204.1485990453502</v>
      </c>
      <c r="F14" s="9">
        <v>6278.2078956713649</v>
      </c>
      <c r="G14" s="9">
        <v>6473.7026490869321</v>
      </c>
      <c r="H14" s="9">
        <v>6728.3530711692811</v>
      </c>
      <c r="I14" s="9">
        <v>6864.409213234474</v>
      </c>
      <c r="J14" s="9">
        <v>7010.0951550835962</v>
      </c>
      <c r="K14" s="9">
        <v>7073.3569029003247</v>
      </c>
      <c r="L14" s="9">
        <v>7039.2924776064337</v>
      </c>
      <c r="M14" s="9">
        <v>6941.1573919649554</v>
      </c>
      <c r="N14" s="9">
        <v>6800.7395097602885</v>
      </c>
      <c r="O14" s="9">
        <v>6678.1269056865476</v>
      </c>
      <c r="P14" s="9">
        <v>6574.1986106822524</v>
      </c>
      <c r="Q14" s="9">
        <v>6576.7091782017224</v>
      </c>
      <c r="R14" s="9">
        <v>6690.4244049110712</v>
      </c>
      <c r="S14" s="9">
        <v>6981.8605201656219</v>
      </c>
      <c r="T14" s="9">
        <v>7089.7230236889454</v>
      </c>
      <c r="U14" s="9">
        <v>6942.8262229657839</v>
      </c>
      <c r="V14" s="9">
        <v>6794.4678354033576</v>
      </c>
      <c r="W14" s="9">
        <v>6565.7025422088191</v>
      </c>
      <c r="X14" s="9">
        <v>6278.5389962159934</v>
      </c>
      <c r="Y14" s="10">
        <v>6039.0004569121593</v>
      </c>
    </row>
    <row r="15" spans="1:25" x14ac:dyDescent="0.3">
      <c r="A15" s="3">
        <f t="shared" si="0"/>
        <v>44969</v>
      </c>
      <c r="B15" s="8">
        <v>5897.2524919599755</v>
      </c>
      <c r="C15" s="9">
        <v>5787.7088932768347</v>
      </c>
      <c r="D15" s="9">
        <v>5716.3310742400863</v>
      </c>
      <c r="E15" s="9">
        <v>5750.2357264611755</v>
      </c>
      <c r="F15" s="9">
        <v>5808.3223159992367</v>
      </c>
      <c r="G15" s="9">
        <v>5961.0323114199491</v>
      </c>
      <c r="H15" s="9">
        <v>6164.161501552303</v>
      </c>
      <c r="I15" s="9">
        <v>6316.0449488361501</v>
      </c>
      <c r="J15" s="9">
        <v>6466.4504563747887</v>
      </c>
      <c r="K15" s="9">
        <v>6513.0364227638875</v>
      </c>
      <c r="L15" s="9">
        <v>6522.8714088834695</v>
      </c>
      <c r="M15" s="9">
        <v>6505.2674616445875</v>
      </c>
      <c r="N15" s="9">
        <v>6523.9731073851472</v>
      </c>
      <c r="O15" s="9">
        <v>6468.6752424503338</v>
      </c>
      <c r="P15" s="9">
        <v>6443.447633363513</v>
      </c>
      <c r="Q15" s="9">
        <v>6505.5721601609403</v>
      </c>
      <c r="R15" s="9">
        <v>6714.0917208369847</v>
      </c>
      <c r="S15" s="9">
        <v>7017.0557327226479</v>
      </c>
      <c r="T15" s="9">
        <v>7005.6833099956921</v>
      </c>
      <c r="U15" s="9">
        <v>6891.5861724943888</v>
      </c>
      <c r="V15" s="9">
        <v>6770.4327936644822</v>
      </c>
      <c r="W15" s="9">
        <v>6612.8568827555073</v>
      </c>
      <c r="X15" s="9">
        <v>6405.650563900198</v>
      </c>
      <c r="Y15" s="10">
        <v>6156.902509217447</v>
      </c>
    </row>
    <row r="16" spans="1:25" x14ac:dyDescent="0.3">
      <c r="A16" s="3">
        <f t="shared" si="0"/>
        <v>44970</v>
      </c>
      <c r="B16" s="8">
        <v>6042.4487093943344</v>
      </c>
      <c r="C16" s="9">
        <v>5981.5613367964661</v>
      </c>
      <c r="D16" s="9">
        <v>5962.8777025618465</v>
      </c>
      <c r="E16" s="9">
        <v>6064.1200855199486</v>
      </c>
      <c r="F16" s="9">
        <v>6279.2462622231051</v>
      </c>
      <c r="G16" s="9">
        <v>6767.9631582477541</v>
      </c>
      <c r="H16" s="9">
        <v>7438.1483351654952</v>
      </c>
      <c r="I16" s="9">
        <v>7734.2534561405719</v>
      </c>
      <c r="J16" s="9">
        <v>7794.2827740594712</v>
      </c>
      <c r="K16" s="9">
        <v>7765.3043368028129</v>
      </c>
      <c r="L16" s="9">
        <v>7745.9310230063811</v>
      </c>
      <c r="M16" s="9">
        <v>7676.8835782975166</v>
      </c>
      <c r="N16" s="9">
        <v>7579.9816127033009</v>
      </c>
      <c r="O16" s="9">
        <v>7546.5219696043469</v>
      </c>
      <c r="P16" s="9">
        <v>7438.8214568945778</v>
      </c>
      <c r="Q16" s="9">
        <v>7336.7092992997977</v>
      </c>
      <c r="R16" s="9">
        <v>7398.6343685628253</v>
      </c>
      <c r="S16" s="9">
        <v>7695.3445845479</v>
      </c>
      <c r="T16" s="9">
        <v>7832.0980867592616</v>
      </c>
      <c r="U16" s="9">
        <v>7694.4225590042952</v>
      </c>
      <c r="V16" s="9">
        <v>7507.9258501421937</v>
      </c>
      <c r="W16" s="9">
        <v>7198.9204161295447</v>
      </c>
      <c r="X16" s="9">
        <v>6867.8100345710072</v>
      </c>
      <c r="Y16" s="10">
        <v>6579.3802184403157</v>
      </c>
    </row>
    <row r="17" spans="1:25" x14ac:dyDescent="0.3">
      <c r="A17" s="3">
        <f t="shared" si="0"/>
        <v>44971</v>
      </c>
      <c r="B17" s="8">
        <v>6400.8627987606533</v>
      </c>
      <c r="C17" s="9">
        <v>6283.7066694821542</v>
      </c>
      <c r="D17" s="9">
        <v>6212.2332317317405</v>
      </c>
      <c r="E17" s="9">
        <v>6247.2482198365988</v>
      </c>
      <c r="F17" s="9">
        <v>6434.2010632937963</v>
      </c>
      <c r="G17" s="9">
        <v>6903.7429055988468</v>
      </c>
      <c r="H17" s="9">
        <v>7539.9363959384827</v>
      </c>
      <c r="I17" s="9">
        <v>7816.6933797681731</v>
      </c>
      <c r="J17" s="9">
        <v>7840.0360529252539</v>
      </c>
      <c r="K17" s="9">
        <v>7838.90228318357</v>
      </c>
      <c r="L17" s="9">
        <v>7849.1275302198619</v>
      </c>
      <c r="M17" s="9">
        <v>7808.5281907077915</v>
      </c>
      <c r="N17" s="9">
        <v>7807.0613236718455</v>
      </c>
      <c r="O17" s="9">
        <v>7796.3702708051287</v>
      </c>
      <c r="P17" s="9">
        <v>7725.0678817636744</v>
      </c>
      <c r="Q17" s="9">
        <v>7673.5210514344799</v>
      </c>
      <c r="R17" s="9">
        <v>7752.2783731735162</v>
      </c>
      <c r="S17" s="9">
        <v>7910.3173447836298</v>
      </c>
      <c r="T17" s="9">
        <v>7828.4315810862226</v>
      </c>
      <c r="U17" s="9">
        <v>7686.7359318724511</v>
      </c>
      <c r="V17" s="9">
        <v>7447.088288675166</v>
      </c>
      <c r="W17" s="9">
        <v>7148.830149485626</v>
      </c>
      <c r="X17" s="9">
        <v>6780.2528152357972</v>
      </c>
      <c r="Y17" s="10">
        <v>6486.7630557679558</v>
      </c>
    </row>
    <row r="18" spans="1:25" x14ac:dyDescent="0.3">
      <c r="A18" s="3">
        <f t="shared" si="0"/>
        <v>44972</v>
      </c>
      <c r="B18" s="8">
        <v>6269.5333806473118</v>
      </c>
      <c r="C18" s="9">
        <v>6153.343674253756</v>
      </c>
      <c r="D18" s="9">
        <v>6066.128175055087</v>
      </c>
      <c r="E18" s="9">
        <v>6068.860115801207</v>
      </c>
      <c r="F18" s="9">
        <v>6250.3760180361278</v>
      </c>
      <c r="G18" s="9">
        <v>6716.7209696870268</v>
      </c>
      <c r="H18" s="9">
        <v>7382.8764826232955</v>
      </c>
      <c r="I18" s="9">
        <v>7769.9538177878885</v>
      </c>
      <c r="J18" s="9">
        <v>7832.8676623541378</v>
      </c>
      <c r="K18" s="9">
        <v>7890.0325555146537</v>
      </c>
      <c r="L18" s="9">
        <v>7938.9256475119309</v>
      </c>
      <c r="M18" s="9">
        <v>7891.5676392205023</v>
      </c>
      <c r="N18" s="9">
        <v>7839.8051575155987</v>
      </c>
      <c r="O18" s="9">
        <v>7911.7698417607553</v>
      </c>
      <c r="P18" s="9">
        <v>7850.3981421241488</v>
      </c>
      <c r="Q18" s="9">
        <v>7803.8414947556157</v>
      </c>
      <c r="R18" s="9">
        <v>7891.2269751344602</v>
      </c>
      <c r="S18" s="9">
        <v>8065.5749599214578</v>
      </c>
      <c r="T18" s="9">
        <v>8057.7322975908446</v>
      </c>
      <c r="U18" s="9">
        <v>7912.245377656247</v>
      </c>
      <c r="V18" s="9">
        <v>7678.8298340380088</v>
      </c>
      <c r="W18" s="9">
        <v>7353.4887459048123</v>
      </c>
      <c r="X18" s="9">
        <v>7033.0325118909595</v>
      </c>
      <c r="Y18" s="10">
        <v>6731.1410271188352</v>
      </c>
    </row>
    <row r="19" spans="1:25" x14ac:dyDescent="0.3">
      <c r="A19" s="3">
        <f t="shared" si="0"/>
        <v>44973</v>
      </c>
      <c r="B19" s="8">
        <v>6505.756238052656</v>
      </c>
      <c r="C19" s="9">
        <v>6418.0567805883047</v>
      </c>
      <c r="D19" s="9">
        <v>6372.4351387483621</v>
      </c>
      <c r="E19" s="9">
        <v>6393.9319813719621</v>
      </c>
      <c r="F19" s="9">
        <v>6578.6287503973954</v>
      </c>
      <c r="G19" s="9">
        <v>7020.8533366501315</v>
      </c>
      <c r="H19" s="9">
        <v>7632.5649165449786</v>
      </c>
      <c r="I19" s="9">
        <v>7988.6663947685129</v>
      </c>
      <c r="J19" s="9">
        <v>8136.9952180031169</v>
      </c>
      <c r="K19" s="9">
        <v>8260.5721016355328</v>
      </c>
      <c r="L19" s="9">
        <v>8385.1944940898684</v>
      </c>
      <c r="M19" s="9">
        <v>8398.1771500124796</v>
      </c>
      <c r="N19" s="9">
        <v>8380.9647524967459</v>
      </c>
      <c r="O19" s="9">
        <v>8355.4367848800848</v>
      </c>
      <c r="P19" s="9">
        <v>8239.322251209247</v>
      </c>
      <c r="Q19" s="9">
        <v>8143.8888535873175</v>
      </c>
      <c r="R19" s="9">
        <v>8140.4529584146658</v>
      </c>
      <c r="S19" s="9">
        <v>8349.4048739346817</v>
      </c>
      <c r="T19" s="9">
        <v>8389.4901025434647</v>
      </c>
      <c r="U19" s="9">
        <v>8206.2853023716725</v>
      </c>
      <c r="V19" s="9">
        <v>7972.2460212522055</v>
      </c>
      <c r="W19" s="9">
        <v>7619.2019035897511</v>
      </c>
      <c r="X19" s="9">
        <v>7263.251524643927</v>
      </c>
      <c r="Y19" s="10">
        <v>6963.2685232233898</v>
      </c>
    </row>
    <row r="20" spans="1:25" x14ac:dyDescent="0.3">
      <c r="A20" s="3">
        <f t="shared" si="0"/>
        <v>44974</v>
      </c>
      <c r="B20" s="8">
        <v>6763.7760824798561</v>
      </c>
      <c r="C20" s="9">
        <v>6662.7947776878773</v>
      </c>
      <c r="D20" s="9">
        <v>6599.1902958066303</v>
      </c>
      <c r="E20" s="9">
        <v>6649.5066520641476</v>
      </c>
      <c r="F20" s="9">
        <v>6801.1742582500901</v>
      </c>
      <c r="G20" s="9">
        <v>7215.998195740236</v>
      </c>
      <c r="H20" s="9">
        <v>7815.6890187927856</v>
      </c>
      <c r="I20" s="9">
        <v>8075.853051118479</v>
      </c>
      <c r="J20" s="9">
        <v>8089.1737921614695</v>
      </c>
      <c r="K20" s="9">
        <v>8054.2749650516052</v>
      </c>
      <c r="L20" s="9">
        <v>8061.9088314782393</v>
      </c>
      <c r="M20" s="9">
        <v>7955.0315537247316</v>
      </c>
      <c r="N20" s="9">
        <v>7867.2451569002951</v>
      </c>
      <c r="O20" s="9">
        <v>7814.1398933094506</v>
      </c>
      <c r="P20" s="9">
        <v>7664.364987718167</v>
      </c>
      <c r="Q20" s="9">
        <v>7582.3228534551636</v>
      </c>
      <c r="R20" s="9">
        <v>7621.7453629101065</v>
      </c>
      <c r="S20" s="9">
        <v>7859.9617018949939</v>
      </c>
      <c r="T20" s="9">
        <v>7961.7008801831134</v>
      </c>
      <c r="U20" s="9">
        <v>7817.141352612638</v>
      </c>
      <c r="V20" s="9">
        <v>7636.6378094126294</v>
      </c>
      <c r="W20" s="9">
        <v>7394.4289340973246</v>
      </c>
      <c r="X20" s="9">
        <v>7061.9208377093719</v>
      </c>
      <c r="Y20" s="10">
        <v>6771.6649095735092</v>
      </c>
    </row>
    <row r="21" spans="1:25" x14ac:dyDescent="0.3">
      <c r="A21" s="3">
        <f t="shared" si="0"/>
        <v>44975</v>
      </c>
      <c r="B21" s="8">
        <v>6551.7829898116743</v>
      </c>
      <c r="C21" s="9">
        <v>6440.818884243914</v>
      </c>
      <c r="D21" s="9">
        <v>6362.8801601232972</v>
      </c>
      <c r="E21" s="9">
        <v>6308.6784384711764</v>
      </c>
      <c r="F21" s="9">
        <v>6401.5274335624326</v>
      </c>
      <c r="G21" s="9">
        <v>6554.3349301995113</v>
      </c>
      <c r="H21" s="9">
        <v>6787.5168312567921</v>
      </c>
      <c r="I21" s="9">
        <v>6964.5787257881157</v>
      </c>
      <c r="J21" s="9">
        <v>7097.0164145839017</v>
      </c>
      <c r="K21" s="9">
        <v>7151.0909723041405</v>
      </c>
      <c r="L21" s="9">
        <v>7122.8831891339651</v>
      </c>
      <c r="M21" s="9">
        <v>7007.5212500726857</v>
      </c>
      <c r="N21" s="9">
        <v>6881.991085001504</v>
      </c>
      <c r="O21" s="9">
        <v>6760.318999041795</v>
      </c>
      <c r="P21" s="9">
        <v>6650.3435074271329</v>
      </c>
      <c r="Q21" s="9">
        <v>6643.8909096854923</v>
      </c>
      <c r="R21" s="9">
        <v>6786.8201791100873</v>
      </c>
      <c r="S21" s="9">
        <v>7046.7637523908488</v>
      </c>
      <c r="T21" s="9">
        <v>7168.0088548662461</v>
      </c>
      <c r="U21" s="9">
        <v>7051.146608356451</v>
      </c>
      <c r="V21" s="9">
        <v>6880.9408540236645</v>
      </c>
      <c r="W21" s="9">
        <v>6663.432090373105</v>
      </c>
      <c r="X21" s="9">
        <v>6386.1258017860118</v>
      </c>
      <c r="Y21" s="10">
        <v>6112.0132114853141</v>
      </c>
    </row>
    <row r="22" spans="1:25" x14ac:dyDescent="0.3">
      <c r="A22" s="3">
        <f t="shared" si="0"/>
        <v>44976</v>
      </c>
      <c r="B22" s="8">
        <v>5944.5261625840067</v>
      </c>
      <c r="C22" s="9">
        <v>5824.3440994717266</v>
      </c>
      <c r="D22" s="9">
        <v>5754.3712885586738</v>
      </c>
      <c r="E22" s="9">
        <v>5739.9777964122959</v>
      </c>
      <c r="F22" s="9">
        <v>5763.4548584519989</v>
      </c>
      <c r="G22" s="9">
        <v>5876.8140867666762</v>
      </c>
      <c r="H22" s="9">
        <v>6048.3436469684366</v>
      </c>
      <c r="I22" s="9">
        <v>6186.3605208348044</v>
      </c>
      <c r="J22" s="9">
        <v>6367.5183613756017</v>
      </c>
      <c r="K22" s="9">
        <v>6409.6053762514521</v>
      </c>
      <c r="L22" s="9">
        <v>6475.2862883215939</v>
      </c>
      <c r="M22" s="9">
        <v>6474.0403124872328</v>
      </c>
      <c r="N22" s="9">
        <v>6439.8623602095622</v>
      </c>
      <c r="O22" s="9">
        <v>6422.0571561385068</v>
      </c>
      <c r="P22" s="9">
        <v>6453.4557795150422</v>
      </c>
      <c r="Q22" s="9">
        <v>6507.0095107828665</v>
      </c>
      <c r="R22" s="9">
        <v>6732.9882350140597</v>
      </c>
      <c r="S22" s="12">
        <v>7091.3227445712064</v>
      </c>
      <c r="T22" s="9">
        <v>7279.7759935409076</v>
      </c>
      <c r="U22" s="9">
        <v>7168.2661921954768</v>
      </c>
      <c r="V22" s="9">
        <v>6990.1939752356375</v>
      </c>
      <c r="W22" s="9">
        <v>6719.5915511955009</v>
      </c>
      <c r="X22" s="9">
        <v>6441.4222020720645</v>
      </c>
      <c r="Y22" s="10">
        <v>6231.4074069441504</v>
      </c>
    </row>
    <row r="23" spans="1:25" x14ac:dyDescent="0.3">
      <c r="A23" s="3">
        <f t="shared" si="0"/>
        <v>44977</v>
      </c>
      <c r="B23" s="8">
        <v>6066.1804982370668</v>
      </c>
      <c r="C23" s="9">
        <v>6041.8812711426508</v>
      </c>
      <c r="D23" s="9">
        <v>6057.0467805029039</v>
      </c>
      <c r="E23" s="9">
        <v>6156.899459650539</v>
      </c>
      <c r="F23" s="9">
        <v>6395.8875958926983</v>
      </c>
      <c r="G23" s="9">
        <v>6888.1400354498101</v>
      </c>
      <c r="H23" s="9">
        <v>7540.1189567744805</v>
      </c>
      <c r="I23" s="9">
        <v>7850.6997555745202</v>
      </c>
      <c r="J23" s="9">
        <v>7907.203163835653</v>
      </c>
      <c r="K23" s="9">
        <v>7901.2337488412932</v>
      </c>
      <c r="L23" s="9">
        <v>7907.6272294255577</v>
      </c>
      <c r="M23" s="9">
        <v>7846.8729999249936</v>
      </c>
      <c r="N23" s="9">
        <v>7808.9527582885821</v>
      </c>
      <c r="O23" s="9">
        <v>7777.6710105428319</v>
      </c>
      <c r="P23" s="9">
        <v>7710.8798296323066</v>
      </c>
      <c r="Q23" s="9">
        <v>7643.7913878480749</v>
      </c>
      <c r="R23" s="9">
        <v>7705.3486132068028</v>
      </c>
      <c r="S23" s="9">
        <v>7910.9456171218317</v>
      </c>
      <c r="T23" s="9">
        <v>7985.765805381845</v>
      </c>
      <c r="U23" s="9">
        <v>7824.0352434893939</v>
      </c>
      <c r="V23" s="9">
        <v>7590.0061054684047</v>
      </c>
      <c r="W23" s="9">
        <v>7264.2078629568696</v>
      </c>
      <c r="X23" s="9">
        <v>6915.4310662077123</v>
      </c>
      <c r="Y23" s="10">
        <v>6610.0729832245024</v>
      </c>
    </row>
    <row r="24" spans="1:25" x14ac:dyDescent="0.3">
      <c r="A24" s="3">
        <f t="shared" si="0"/>
        <v>44978</v>
      </c>
      <c r="B24" s="8">
        <v>6446.4933581349178</v>
      </c>
      <c r="C24" s="9">
        <v>6339.5211898436746</v>
      </c>
      <c r="D24" s="9">
        <v>6327.4354324662118</v>
      </c>
      <c r="E24" s="9">
        <v>6382.2333082367986</v>
      </c>
      <c r="F24" s="9">
        <v>6658.5968417031654</v>
      </c>
      <c r="G24" s="9">
        <v>7178.5756354413616</v>
      </c>
      <c r="H24" s="9">
        <v>7837.077996480537</v>
      </c>
      <c r="I24" s="9">
        <v>8158.943743729591</v>
      </c>
      <c r="J24" s="9">
        <v>8202.6875132004116</v>
      </c>
      <c r="K24" s="9">
        <v>8159.2111689718813</v>
      </c>
      <c r="L24" s="9">
        <v>8131.3849638469219</v>
      </c>
      <c r="M24" s="9">
        <v>8008.7055397128806</v>
      </c>
      <c r="N24" s="9">
        <v>7912.4027762540718</v>
      </c>
      <c r="O24" s="9">
        <v>7891.0614407909798</v>
      </c>
      <c r="P24" s="9">
        <v>7787.8867925758186</v>
      </c>
      <c r="Q24" s="9">
        <v>7754.6364573455812</v>
      </c>
      <c r="R24" s="9">
        <v>7864.6706577547648</v>
      </c>
      <c r="S24" s="9">
        <v>8089.8140484562937</v>
      </c>
      <c r="T24" s="9">
        <v>8178.6982755686413</v>
      </c>
      <c r="U24" s="9">
        <v>8006.2324549473724</v>
      </c>
      <c r="V24" s="9">
        <v>7782.4942319800102</v>
      </c>
      <c r="W24" s="9">
        <v>7488.6548021280987</v>
      </c>
      <c r="X24" s="9">
        <v>7110.8316151587933</v>
      </c>
      <c r="Y24" s="10">
        <v>6821.5437818361042</v>
      </c>
    </row>
    <row r="25" spans="1:25" x14ac:dyDescent="0.3">
      <c r="A25" s="3">
        <f t="shared" si="0"/>
        <v>44979</v>
      </c>
      <c r="B25" s="8">
        <v>6613.8571560228529</v>
      </c>
      <c r="C25" s="9">
        <v>6508.9027894862065</v>
      </c>
      <c r="D25" s="9">
        <v>6470.1962193636764</v>
      </c>
      <c r="E25" s="9">
        <v>6507.4746980414302</v>
      </c>
      <c r="F25" s="9">
        <v>6695.3758799292018</v>
      </c>
      <c r="G25" s="9">
        <v>7122.1762514096563</v>
      </c>
      <c r="H25" s="9">
        <v>7690.5966256370712</v>
      </c>
      <c r="I25" s="9">
        <v>8000.9622885286872</v>
      </c>
      <c r="J25" s="9">
        <v>8182.5271188762563</v>
      </c>
      <c r="K25" s="9">
        <v>8298.2580421766961</v>
      </c>
      <c r="L25" s="9">
        <v>8394.5600391160879</v>
      </c>
      <c r="M25" s="9">
        <v>8455.6545682921096</v>
      </c>
      <c r="N25" s="9">
        <v>8381.0787624810255</v>
      </c>
      <c r="O25" s="9">
        <v>8344.0128849351167</v>
      </c>
      <c r="P25" s="9">
        <v>8227.4160163869656</v>
      </c>
      <c r="Q25" s="9">
        <v>8112.0574088893045</v>
      </c>
      <c r="R25" s="9">
        <v>8118.8209950134906</v>
      </c>
      <c r="S25" s="9">
        <v>8227.8059533010346</v>
      </c>
      <c r="T25" s="9">
        <v>8201.108399523755</v>
      </c>
      <c r="U25" s="9">
        <v>7942.5197455431171</v>
      </c>
      <c r="V25" s="9">
        <v>7673.4596110010125</v>
      </c>
      <c r="W25" s="9">
        <v>7337.5132870778416</v>
      </c>
      <c r="X25" s="9">
        <v>6958.7896614541169</v>
      </c>
      <c r="Y25" s="10">
        <v>6694.0443817557607</v>
      </c>
    </row>
    <row r="26" spans="1:25" x14ac:dyDescent="0.3">
      <c r="A26" s="3">
        <f t="shared" si="0"/>
        <v>44980</v>
      </c>
      <c r="B26" s="8">
        <v>6498.9474390651749</v>
      </c>
      <c r="C26" s="9">
        <v>6395.8024096577356</v>
      </c>
      <c r="D26" s="9">
        <v>6326.1480134775175</v>
      </c>
      <c r="E26" s="9">
        <v>6310.336261010184</v>
      </c>
      <c r="F26" s="9">
        <v>6491.6482473943561</v>
      </c>
      <c r="G26" s="9">
        <v>6841.4151907071509</v>
      </c>
      <c r="H26" s="9">
        <v>7268.5416205568117</v>
      </c>
      <c r="I26" s="9">
        <v>7569.0026621595189</v>
      </c>
      <c r="J26" s="9">
        <v>7767.2083263945096</v>
      </c>
      <c r="K26" s="9">
        <v>7860.0126752002388</v>
      </c>
      <c r="L26" s="9">
        <v>7933.1593877652986</v>
      </c>
      <c r="M26" s="9">
        <v>7937.8889550015529</v>
      </c>
      <c r="N26" s="9">
        <v>7923.9414705040135</v>
      </c>
      <c r="O26" s="9">
        <v>7955.9226238365754</v>
      </c>
      <c r="P26" s="9">
        <v>7905.8438036722418</v>
      </c>
      <c r="Q26" s="9">
        <v>7858.1223783795776</v>
      </c>
      <c r="R26" s="9">
        <v>7912.5822051506493</v>
      </c>
      <c r="S26" s="9">
        <v>8106.5772300181634</v>
      </c>
      <c r="T26" s="9">
        <v>8188.8820358957264</v>
      </c>
      <c r="U26" s="9">
        <v>8057.8815482144028</v>
      </c>
      <c r="V26" s="9">
        <v>7876.1487666393932</v>
      </c>
      <c r="W26" s="9">
        <v>7558.0720368977827</v>
      </c>
      <c r="X26" s="9">
        <v>7215.5379202480781</v>
      </c>
      <c r="Y26" s="10">
        <v>6947.3408687811752</v>
      </c>
    </row>
    <row r="27" spans="1:25" x14ac:dyDescent="0.3">
      <c r="A27" s="3">
        <f t="shared" si="0"/>
        <v>44981</v>
      </c>
      <c r="B27" s="8">
        <v>6796.2456341653942</v>
      </c>
      <c r="C27" s="9">
        <v>6674.5425989545774</v>
      </c>
      <c r="D27" s="9">
        <v>6618.8629775968493</v>
      </c>
      <c r="E27" s="9">
        <v>6697.9230987803903</v>
      </c>
      <c r="F27" s="9">
        <v>6876.2903965468631</v>
      </c>
      <c r="G27" s="9">
        <v>7326.0859728640335</v>
      </c>
      <c r="H27" s="9">
        <v>7884.1748045268714</v>
      </c>
      <c r="I27" s="9">
        <v>8145.6845580199979</v>
      </c>
      <c r="J27" s="9">
        <v>8193.823412365382</v>
      </c>
      <c r="K27" s="9">
        <v>8116.242767066633</v>
      </c>
      <c r="L27" s="9">
        <v>8086.7956670053354</v>
      </c>
      <c r="M27" s="9">
        <v>7986.3646788502492</v>
      </c>
      <c r="N27" s="9">
        <v>7928.3202560506752</v>
      </c>
      <c r="O27" s="9">
        <v>7907.4072791024109</v>
      </c>
      <c r="P27" s="9">
        <v>7799.80120129226</v>
      </c>
      <c r="Q27" s="9">
        <v>7709.4688129745618</v>
      </c>
      <c r="R27" s="9">
        <v>7792.8700969308684</v>
      </c>
      <c r="S27" s="9">
        <v>7908.0092704336394</v>
      </c>
      <c r="T27" s="9">
        <v>7965.6428118832855</v>
      </c>
      <c r="U27" s="9">
        <v>7801.9122839523852</v>
      </c>
      <c r="V27" s="9">
        <v>7590.6917931116941</v>
      </c>
      <c r="W27" s="9">
        <v>7314.3714402359747</v>
      </c>
      <c r="X27" s="9">
        <v>6983.5876415715666</v>
      </c>
      <c r="Y27" s="10">
        <v>6670.4085217199854</v>
      </c>
    </row>
    <row r="28" spans="1:25" x14ac:dyDescent="0.3">
      <c r="A28" s="3">
        <f t="shared" si="0"/>
        <v>44982</v>
      </c>
      <c r="B28" s="8">
        <v>6442.5402881283717</v>
      </c>
      <c r="C28" s="9">
        <v>6330.2421675604683</v>
      </c>
      <c r="D28" s="9">
        <v>6255.8112173592472</v>
      </c>
      <c r="E28" s="9">
        <v>6232.9772744591564</v>
      </c>
      <c r="F28" s="9">
        <v>6288.1601799796927</v>
      </c>
      <c r="G28" s="9">
        <v>6437.541408639463</v>
      </c>
      <c r="H28" s="9">
        <v>6659.9810101660614</v>
      </c>
      <c r="I28" s="9">
        <v>6851.1156440978611</v>
      </c>
      <c r="J28" s="9">
        <v>7075.619346605693</v>
      </c>
      <c r="K28" s="9">
        <v>7188.0373688440632</v>
      </c>
      <c r="L28" s="9">
        <v>7169.6626769869736</v>
      </c>
      <c r="M28" s="9">
        <v>7069.9226691760878</v>
      </c>
      <c r="N28" s="9">
        <v>6909.7700286844638</v>
      </c>
      <c r="O28" s="9">
        <v>6772.2692324623604</v>
      </c>
      <c r="P28" s="9">
        <v>6699.9926210783624</v>
      </c>
      <c r="Q28" s="9">
        <v>6705.803538915402</v>
      </c>
      <c r="R28" s="9">
        <v>6786.2358296702596</v>
      </c>
      <c r="S28" s="9">
        <v>7013.7018046185412</v>
      </c>
      <c r="T28" s="9">
        <v>7223.2125100022004</v>
      </c>
      <c r="U28" s="9">
        <v>7074.3798052059183</v>
      </c>
      <c r="V28" s="9">
        <v>6906.9002478032908</v>
      </c>
      <c r="W28" s="9">
        <v>6667.6689651094202</v>
      </c>
      <c r="X28" s="9">
        <v>6411.6459739326647</v>
      </c>
      <c r="Y28" s="10">
        <v>6155.649125051199</v>
      </c>
    </row>
    <row r="29" spans="1:25" x14ac:dyDescent="0.3">
      <c r="A29" s="3">
        <f t="shared" si="0"/>
        <v>44983</v>
      </c>
      <c r="B29" s="8">
        <v>5994.2706409883558</v>
      </c>
      <c r="C29" s="9">
        <v>5916.6742372081144</v>
      </c>
      <c r="D29" s="9">
        <v>5848.7966747285327</v>
      </c>
      <c r="E29" s="9">
        <v>5836.8605841419558</v>
      </c>
      <c r="F29" s="9">
        <v>5859.111060542441</v>
      </c>
      <c r="G29" s="9">
        <v>5985.9507767090381</v>
      </c>
      <c r="H29" s="9">
        <v>6174.5704874236435</v>
      </c>
      <c r="I29" s="9">
        <v>6349.829903169104</v>
      </c>
      <c r="J29" s="9">
        <v>6480.32595337153</v>
      </c>
      <c r="K29" s="9">
        <v>6543.0492429785263</v>
      </c>
      <c r="L29" s="9">
        <v>6542.2597541887235</v>
      </c>
      <c r="M29" s="9">
        <v>6563.6846531361271</v>
      </c>
      <c r="N29" s="9">
        <v>6495.1441269799989</v>
      </c>
      <c r="O29" s="9">
        <v>6409.9081632541274</v>
      </c>
      <c r="P29" s="9">
        <v>6375.6813028191618</v>
      </c>
      <c r="Q29" s="9">
        <v>6439.1835842736518</v>
      </c>
      <c r="R29" s="9">
        <v>6614.7416471405886</v>
      </c>
      <c r="S29" s="9">
        <v>6960.0613516000703</v>
      </c>
      <c r="T29" s="9">
        <v>7253.3679906576963</v>
      </c>
      <c r="U29" s="9">
        <v>7172.6731042283363</v>
      </c>
      <c r="V29" s="9">
        <v>6984.0517510262489</v>
      </c>
      <c r="W29" s="9">
        <v>6708.1451519570846</v>
      </c>
      <c r="X29" s="9">
        <v>6448.9490866635788</v>
      </c>
      <c r="Y29" s="10">
        <v>6266.1197774584725</v>
      </c>
    </row>
    <row r="30" spans="1:25" x14ac:dyDescent="0.3">
      <c r="A30" s="3">
        <f t="shared" si="0"/>
        <v>44984</v>
      </c>
      <c r="B30" s="8">
        <v>6132.4334304522163</v>
      </c>
      <c r="C30" s="9">
        <v>6093.8757632648449</v>
      </c>
      <c r="D30" s="9">
        <v>6055.9418043628011</v>
      </c>
      <c r="E30" s="9">
        <v>6111.090192894646</v>
      </c>
      <c r="F30" s="9">
        <v>6372.647598354928</v>
      </c>
      <c r="G30" s="9">
        <v>6880.0052674160916</v>
      </c>
      <c r="H30" s="9">
        <v>7537.0683981025504</v>
      </c>
      <c r="I30" s="9">
        <v>7972.3285004718646</v>
      </c>
      <c r="J30" s="9">
        <v>8171.041811304689</v>
      </c>
      <c r="K30" s="9">
        <v>8278.4400232858243</v>
      </c>
      <c r="L30" s="9">
        <v>8363.4759336258467</v>
      </c>
      <c r="M30" s="9">
        <v>8343.6059826502424</v>
      </c>
      <c r="N30" s="9">
        <v>8252.972209145737</v>
      </c>
      <c r="O30" s="9">
        <v>8210.6440398875493</v>
      </c>
      <c r="P30" s="9">
        <v>8091.2858269723592</v>
      </c>
      <c r="Q30" s="9">
        <v>7983.1811051424529</v>
      </c>
      <c r="R30" s="9">
        <v>7960.4403178735038</v>
      </c>
      <c r="S30" s="9">
        <v>8105.3010682540362</v>
      </c>
      <c r="T30" s="9">
        <v>8164.2032205529104</v>
      </c>
      <c r="U30" s="9">
        <v>7954.4897120556652</v>
      </c>
      <c r="V30" s="9">
        <v>7678.7772285185947</v>
      </c>
      <c r="W30" s="9">
        <v>7361.531114594638</v>
      </c>
      <c r="X30" s="9">
        <v>7007.8169720823207</v>
      </c>
      <c r="Y30" s="10">
        <v>6682.6856444068862</v>
      </c>
    </row>
    <row r="31" spans="1:25" x14ac:dyDescent="0.3">
      <c r="A31" s="3">
        <f t="shared" si="0"/>
        <v>44985</v>
      </c>
      <c r="B31" s="8">
        <v>6461.9155928901455</v>
      </c>
      <c r="C31" s="9">
        <v>6340.2937107240969</v>
      </c>
      <c r="D31" s="9">
        <v>6298.0015361329124</v>
      </c>
      <c r="E31" s="9">
        <v>6321.9079911019244</v>
      </c>
      <c r="F31" s="9">
        <v>6508.6755327778301</v>
      </c>
      <c r="G31" s="9">
        <v>7007.7482979892393</v>
      </c>
      <c r="H31" s="9">
        <v>7584.0417154168535</v>
      </c>
      <c r="I31" s="9">
        <v>7842.4434093740983</v>
      </c>
      <c r="J31" s="9">
        <v>7823.0482867021592</v>
      </c>
      <c r="K31" s="9">
        <v>7737.1427767017676</v>
      </c>
      <c r="L31" s="9">
        <v>7732.9438896612401</v>
      </c>
      <c r="M31" s="9">
        <v>7674.4546128862667</v>
      </c>
      <c r="N31" s="9">
        <v>7600.5922371441548</v>
      </c>
      <c r="O31" s="9">
        <v>7566.5978708552502</v>
      </c>
      <c r="P31" s="9">
        <v>7480.9768247587135</v>
      </c>
      <c r="Q31" s="9">
        <v>7426.8354462321786</v>
      </c>
      <c r="R31" s="9">
        <v>7498.4198923947633</v>
      </c>
      <c r="S31" s="9">
        <v>7756.3714128642869</v>
      </c>
      <c r="T31" s="9">
        <v>7870.3655452893163</v>
      </c>
      <c r="U31" s="9">
        <v>7749.955896404771</v>
      </c>
      <c r="V31" s="9">
        <v>7526.2461481046794</v>
      </c>
      <c r="W31" s="9">
        <v>7218.0675760652757</v>
      </c>
      <c r="X31" s="9">
        <v>6867.3091074533204</v>
      </c>
      <c r="Y31" s="10">
        <v>6532.4593511294142</v>
      </c>
    </row>
    <row r="32" spans="1:25" x14ac:dyDescent="0.3">
      <c r="A32" s="3"/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</row>
    <row r="33" spans="1:29" x14ac:dyDescent="0.3">
      <c r="A33" s="3"/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8864.8116001343551</v>
      </c>
    </row>
  </sheetData>
  <mergeCells count="1">
    <mergeCell ref="A1:Y1"/>
  </mergeCells>
  <conditionalFormatting sqref="B4:Y7 B17:Y34 B16:S16 U16:Y16 B10:Y15 B8:S9 U8:Y9">
    <cfRule type="cellIs" dxfId="17" priority="8" stopIfTrue="1" operator="equal">
      <formula>$B$38</formula>
    </cfRule>
    <cfRule type="cellIs" dxfId="16" priority="9" stopIfTrue="1" operator="equal">
      <formula>$B$37</formula>
    </cfRule>
  </conditionalFormatting>
  <conditionalFormatting sqref="T9">
    <cfRule type="cellIs" dxfId="15" priority="6" stopIfTrue="1" operator="equal">
      <formula>$B$38</formula>
    </cfRule>
    <cfRule type="cellIs" dxfId="14" priority="7" stopIfTrue="1" operator="equal">
      <formula>$B$37</formula>
    </cfRule>
  </conditionalFormatting>
  <conditionalFormatting sqref="T16">
    <cfRule type="cellIs" dxfId="13" priority="4" stopIfTrue="1" operator="equal">
      <formula>$B$38</formula>
    </cfRule>
    <cfRule type="cellIs" dxfId="12" priority="5" stopIfTrue="1" operator="equal">
      <formula>$B$37</formula>
    </cfRule>
  </conditionalFormatting>
  <conditionalFormatting sqref="T8">
    <cfRule type="cellIs" dxfId="11" priority="2" stopIfTrue="1" operator="equal">
      <formula>$B$38</formula>
    </cfRule>
    <cfRule type="cellIs" dxfId="10" priority="3" stopIfTrue="1" operator="equal">
      <formula>$B$37</formula>
    </cfRule>
  </conditionalFormatting>
  <conditionalFormatting sqref="B4:Y34">
    <cfRule type="cellIs" dxfId="9" priority="1" stopIfTrue="1" operator="equal">
      <formula>$B$41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44986</v>
      </c>
      <c r="B4" s="4">
        <v>6369.6340878053852</v>
      </c>
      <c r="C4" s="5">
        <v>6263.9023484200907</v>
      </c>
      <c r="D4" s="5">
        <v>6195.6201568144998</v>
      </c>
      <c r="E4" s="5">
        <v>6215.2501557421738</v>
      </c>
      <c r="F4" s="5">
        <v>6415.0056341853306</v>
      </c>
      <c r="G4" s="5">
        <v>6873.3651080827867</v>
      </c>
      <c r="H4" s="5">
        <v>7479.8665238156482</v>
      </c>
      <c r="I4" s="5">
        <v>7765.223577147729</v>
      </c>
      <c r="J4" s="5">
        <v>7870.6841951306551</v>
      </c>
      <c r="K4" s="5">
        <v>7868.3876666898132</v>
      </c>
      <c r="L4" s="5">
        <v>7903.9902963177155</v>
      </c>
      <c r="M4" s="5">
        <v>7863.3733601936947</v>
      </c>
      <c r="N4" s="5">
        <v>7755.119389064238</v>
      </c>
      <c r="O4" s="6">
        <v>7692.7553597123988</v>
      </c>
      <c r="P4" s="5">
        <v>7554.7958538462899</v>
      </c>
      <c r="Q4" s="5">
        <v>7496.9057235929449</v>
      </c>
      <c r="R4" s="6">
        <v>7538.390891491561</v>
      </c>
      <c r="S4" s="5">
        <v>7705.7042214477724</v>
      </c>
      <c r="T4" s="5">
        <v>7827.0373320108311</v>
      </c>
      <c r="U4" s="5">
        <v>7718.8802558069083</v>
      </c>
      <c r="V4" s="5">
        <v>7532.5063750405989</v>
      </c>
      <c r="W4" s="5">
        <v>7233.0068019242135</v>
      </c>
      <c r="X4" s="5">
        <v>6911.62445555867</v>
      </c>
      <c r="Y4" s="7">
        <v>6593.7690508450169</v>
      </c>
    </row>
    <row r="5" spans="1:25" x14ac:dyDescent="0.3">
      <c r="A5" s="3">
        <f>+A4+1</f>
        <v>44987</v>
      </c>
      <c r="B5" s="8">
        <v>6365.5878767716258</v>
      </c>
      <c r="C5" s="9">
        <v>6274.3279008192112</v>
      </c>
      <c r="D5" s="9">
        <v>6198.2025503544037</v>
      </c>
      <c r="E5" s="9">
        <v>6216.0528964058867</v>
      </c>
      <c r="F5" s="9">
        <v>6429.3767699452665</v>
      </c>
      <c r="G5" s="9">
        <v>6895.5136475858581</v>
      </c>
      <c r="H5" s="9">
        <v>7490.4039362425119</v>
      </c>
      <c r="I5" s="9">
        <v>7848.6953725171452</v>
      </c>
      <c r="J5" s="9">
        <v>7896.4727062379789</v>
      </c>
      <c r="K5" s="9">
        <v>7875.2706447162245</v>
      </c>
      <c r="L5" s="9">
        <v>7874.0142743102351</v>
      </c>
      <c r="M5" s="9">
        <v>7811.8322076759623</v>
      </c>
      <c r="N5" s="9">
        <v>7741.1612665697776</v>
      </c>
      <c r="O5" s="9">
        <v>7728.3461547401848</v>
      </c>
      <c r="P5" s="9">
        <v>7634.4849210650027</v>
      </c>
      <c r="Q5" s="9">
        <v>7533.6580084129564</v>
      </c>
      <c r="R5" s="9">
        <v>7625.4951234689988</v>
      </c>
      <c r="S5" s="9">
        <v>7741.8519615132118</v>
      </c>
      <c r="T5" s="9">
        <v>7935.9659978616328</v>
      </c>
      <c r="U5" s="9">
        <v>7796.1202246594185</v>
      </c>
      <c r="V5" s="9">
        <v>7634.0864176207724</v>
      </c>
      <c r="W5" s="9">
        <v>7372.9483321290727</v>
      </c>
      <c r="X5" s="9">
        <v>7036.7905338188912</v>
      </c>
      <c r="Y5" s="10">
        <v>6749.5303631677871</v>
      </c>
    </row>
    <row r="6" spans="1:25" x14ac:dyDescent="0.3">
      <c r="A6" s="3">
        <f t="shared" ref="A6:A34" si="0">+A5+1</f>
        <v>44988</v>
      </c>
      <c r="B6" s="8">
        <v>6516.8981144066984</v>
      </c>
      <c r="C6" s="9">
        <v>6377.8956188653119</v>
      </c>
      <c r="D6" s="9">
        <v>6337.186641960674</v>
      </c>
      <c r="E6" s="9">
        <v>6337.6082954906014</v>
      </c>
      <c r="F6" s="9">
        <v>6477.5222216474431</v>
      </c>
      <c r="G6" s="9">
        <v>6875.6544523233279</v>
      </c>
      <c r="H6" s="9">
        <v>7423.3474465458294</v>
      </c>
      <c r="I6" s="9">
        <v>7750.7384580109338</v>
      </c>
      <c r="J6" s="9">
        <v>7867.3954917278224</v>
      </c>
      <c r="K6" s="9">
        <v>7913.3605336384007</v>
      </c>
      <c r="L6" s="9">
        <v>7901.1715747763947</v>
      </c>
      <c r="M6" s="9">
        <v>7817.7283932375049</v>
      </c>
      <c r="N6" s="9">
        <v>7726.1622568181901</v>
      </c>
      <c r="O6" s="9">
        <v>7704.7603707430198</v>
      </c>
      <c r="P6" s="9">
        <v>7627.7980451741487</v>
      </c>
      <c r="Q6" s="9">
        <v>7540.9971189090047</v>
      </c>
      <c r="R6" s="9">
        <v>7555.8811417057032</v>
      </c>
      <c r="S6" s="9">
        <v>7578.300101313117</v>
      </c>
      <c r="T6" s="9">
        <v>7669.5052720097638</v>
      </c>
      <c r="U6" s="9">
        <v>7486.7989669158906</v>
      </c>
      <c r="V6" s="9">
        <v>7268.4918499400419</v>
      </c>
      <c r="W6" s="9">
        <v>7045.7509362170613</v>
      </c>
      <c r="X6" s="9">
        <v>6721.8123231904565</v>
      </c>
      <c r="Y6" s="10">
        <v>6421.0741092011531</v>
      </c>
    </row>
    <row r="7" spans="1:25" x14ac:dyDescent="0.3">
      <c r="A7" s="3">
        <f t="shared" si="0"/>
        <v>44989</v>
      </c>
      <c r="B7" s="8">
        <v>6219.2590340995202</v>
      </c>
      <c r="C7" s="9">
        <v>6126.640918619707</v>
      </c>
      <c r="D7" s="9">
        <v>6066.2685837561994</v>
      </c>
      <c r="E7" s="9">
        <v>6058.8948019935542</v>
      </c>
      <c r="F7" s="9">
        <v>6126.9528086349173</v>
      </c>
      <c r="G7" s="9">
        <v>6289.7658488814723</v>
      </c>
      <c r="H7" s="9">
        <v>6523.8812954836603</v>
      </c>
      <c r="I7" s="9">
        <v>6678.4075137882974</v>
      </c>
      <c r="J7" s="9">
        <v>6825.8596556104112</v>
      </c>
      <c r="K7" s="9">
        <v>6870.4143123228687</v>
      </c>
      <c r="L7" s="9">
        <v>6872.5934192947489</v>
      </c>
      <c r="M7" s="9">
        <v>6843.2246219609669</v>
      </c>
      <c r="N7" s="9">
        <v>6776.7363343884754</v>
      </c>
      <c r="O7" s="9">
        <v>6697.6968304200527</v>
      </c>
      <c r="P7" s="9">
        <v>6658.523344576387</v>
      </c>
      <c r="Q7" s="9">
        <v>6693.8167180088321</v>
      </c>
      <c r="R7" s="9">
        <v>6808.6862688628453</v>
      </c>
      <c r="S7" s="9">
        <v>6927.2269616888379</v>
      </c>
      <c r="T7" s="9">
        <v>7064.1071741717506</v>
      </c>
      <c r="U7" s="9">
        <v>6942.8553990262617</v>
      </c>
      <c r="V7" s="9">
        <v>6782.1797204506374</v>
      </c>
      <c r="W7" s="9">
        <v>6551.1156873407608</v>
      </c>
      <c r="X7" s="9">
        <v>6319.2417481760349</v>
      </c>
      <c r="Y7" s="10">
        <v>6079.4331629585367</v>
      </c>
    </row>
    <row r="8" spans="1:25" x14ac:dyDescent="0.3">
      <c r="A8" s="3">
        <f t="shared" si="0"/>
        <v>44990</v>
      </c>
      <c r="B8" s="8">
        <v>5909.6677384800705</v>
      </c>
      <c r="C8" s="9">
        <v>5827.1996603282496</v>
      </c>
      <c r="D8" s="9">
        <v>5790.6878231368401</v>
      </c>
      <c r="E8" s="9">
        <v>5759.0245676738859</v>
      </c>
      <c r="F8" s="9">
        <v>5821.6887979368512</v>
      </c>
      <c r="G8" s="9">
        <v>5970.9691802762563</v>
      </c>
      <c r="H8" s="9">
        <v>6121.4903763235034</v>
      </c>
      <c r="I8" s="9">
        <v>6270.435701326659</v>
      </c>
      <c r="J8" s="9">
        <v>6402.6815820578649</v>
      </c>
      <c r="K8" s="9">
        <v>6466.0962388688067</v>
      </c>
      <c r="L8" s="9">
        <v>6442.2381867623117</v>
      </c>
      <c r="M8" s="9">
        <v>6433.5367776721332</v>
      </c>
      <c r="N8" s="9">
        <v>6422.6667468169007</v>
      </c>
      <c r="O8" s="9">
        <v>6366.5435260566619</v>
      </c>
      <c r="P8" s="9">
        <v>6369.7224875962866</v>
      </c>
      <c r="Q8" s="9">
        <v>6436.3643624899814</v>
      </c>
      <c r="R8" s="9">
        <v>6678.630843940874</v>
      </c>
      <c r="S8" s="9">
        <v>6983.1969137780188</v>
      </c>
      <c r="T8" s="9">
        <v>7189.0436174227934</v>
      </c>
      <c r="U8" s="9">
        <v>7100.1305368623252</v>
      </c>
      <c r="V8" s="9">
        <v>6882.9826119589961</v>
      </c>
      <c r="W8" s="9">
        <v>6650.1642680682053</v>
      </c>
      <c r="X8" s="9">
        <v>6413.5928974001445</v>
      </c>
      <c r="Y8" s="10">
        <v>6195.1446074218156</v>
      </c>
    </row>
    <row r="9" spans="1:25" x14ac:dyDescent="0.3">
      <c r="A9" s="3">
        <f t="shared" si="0"/>
        <v>44991</v>
      </c>
      <c r="B9" s="8">
        <v>6080.7067084130404</v>
      </c>
      <c r="C9" s="9">
        <v>6045.7514119451789</v>
      </c>
      <c r="D9" s="9">
        <v>6028.7375891768024</v>
      </c>
      <c r="E9" s="9">
        <v>6062.473639854782</v>
      </c>
      <c r="F9" s="9">
        <v>6285.201453234753</v>
      </c>
      <c r="G9" s="9">
        <v>6745.5474571940231</v>
      </c>
      <c r="H9" s="9">
        <v>7367.0349360933978</v>
      </c>
      <c r="I9" s="9">
        <v>7736.6573351286406</v>
      </c>
      <c r="J9" s="9">
        <v>7859.6586662841146</v>
      </c>
      <c r="K9" s="9">
        <v>7924.6292113326408</v>
      </c>
      <c r="L9" s="9">
        <v>7985.0459776561847</v>
      </c>
      <c r="M9" s="9">
        <v>7996.2611133136324</v>
      </c>
      <c r="N9" s="9">
        <v>7938.4290423505072</v>
      </c>
      <c r="O9" s="9">
        <v>7953.0207724633065</v>
      </c>
      <c r="P9" s="9">
        <v>7866.3925873675216</v>
      </c>
      <c r="Q9" s="9">
        <v>7774.4954279906278</v>
      </c>
      <c r="R9" s="9">
        <v>7843.6775980165175</v>
      </c>
      <c r="S9" s="9">
        <v>7998.3540788989048</v>
      </c>
      <c r="T9" s="9">
        <v>8062.8387048533141</v>
      </c>
      <c r="U9" s="9">
        <v>7885.3899211200924</v>
      </c>
      <c r="V9" s="9">
        <v>7632.8361868029415</v>
      </c>
      <c r="W9" s="9">
        <v>7329.6698971331252</v>
      </c>
      <c r="X9" s="9">
        <v>6974.4957439780082</v>
      </c>
      <c r="Y9" s="10">
        <v>6693.22432904166</v>
      </c>
    </row>
    <row r="10" spans="1:25" x14ac:dyDescent="0.3">
      <c r="A10" s="3">
        <f t="shared" si="0"/>
        <v>44992</v>
      </c>
      <c r="B10" s="8">
        <v>6499.0799740782913</v>
      </c>
      <c r="C10" s="9">
        <v>6382.4775617269988</v>
      </c>
      <c r="D10" s="9">
        <v>6339.635273312967</v>
      </c>
      <c r="E10" s="9">
        <v>6362.3272396041275</v>
      </c>
      <c r="F10" s="9">
        <v>6560.5796611266187</v>
      </c>
      <c r="G10" s="9">
        <v>7020.6206824954161</v>
      </c>
      <c r="H10" s="9">
        <v>7598.7582166357188</v>
      </c>
      <c r="I10" s="9">
        <v>7852.731645965534</v>
      </c>
      <c r="J10" s="9">
        <v>7889.988892171079</v>
      </c>
      <c r="K10" s="9">
        <v>7835.6060331187127</v>
      </c>
      <c r="L10" s="9">
        <v>7833.1722720076268</v>
      </c>
      <c r="M10" s="9">
        <v>7770.9620267293594</v>
      </c>
      <c r="N10" s="9">
        <v>7701.3040418794526</v>
      </c>
      <c r="O10" s="9">
        <v>7639.9567931933834</v>
      </c>
      <c r="P10" s="9">
        <v>7544.975459373547</v>
      </c>
      <c r="Q10" s="9">
        <v>7456.2285930133967</v>
      </c>
      <c r="R10" s="9">
        <v>7526.0280221810626</v>
      </c>
      <c r="S10" s="11">
        <v>7686.7231593979704</v>
      </c>
      <c r="T10" s="9">
        <v>7930.6095856099573</v>
      </c>
      <c r="U10" s="9">
        <v>7828.5810616650779</v>
      </c>
      <c r="V10" s="9">
        <v>7629.6526970501764</v>
      </c>
      <c r="W10" s="9">
        <v>7340.5976370938015</v>
      </c>
      <c r="X10" s="9">
        <v>7011.2436247114092</v>
      </c>
      <c r="Y10" s="10">
        <v>6702.2053430658289</v>
      </c>
    </row>
    <row r="11" spans="1:25" x14ac:dyDescent="0.3">
      <c r="A11" s="3">
        <f t="shared" si="0"/>
        <v>44993</v>
      </c>
      <c r="B11" s="8">
        <v>6519.5521153714781</v>
      </c>
      <c r="C11" s="9">
        <v>6401.2664949937871</v>
      </c>
      <c r="D11" s="9">
        <v>6348.910009410255</v>
      </c>
      <c r="E11" s="9">
        <v>6392.6501066749433</v>
      </c>
      <c r="F11" s="9">
        <v>6608.1135917473202</v>
      </c>
      <c r="G11" s="9">
        <v>7059.338114901112</v>
      </c>
      <c r="H11" s="9">
        <v>7620.393167081711</v>
      </c>
      <c r="I11" s="9">
        <v>7919.3929465930642</v>
      </c>
      <c r="J11" s="9">
        <v>7932.7716140475213</v>
      </c>
      <c r="K11" s="9">
        <v>7884.550160854008</v>
      </c>
      <c r="L11" s="9">
        <v>7837.3001065600874</v>
      </c>
      <c r="M11" s="9">
        <v>7752.6723244144541</v>
      </c>
      <c r="N11" s="9">
        <v>7686.5398521256993</v>
      </c>
      <c r="O11" s="9">
        <v>7572.0045744172348</v>
      </c>
      <c r="P11" s="9">
        <v>7552.0160264491524</v>
      </c>
      <c r="Q11" s="9">
        <v>7526.0224662530636</v>
      </c>
      <c r="R11" s="9">
        <v>7627.1143982649055</v>
      </c>
      <c r="S11" s="9">
        <v>7787.1528400747866</v>
      </c>
      <c r="T11" s="9">
        <v>7924.192987188404</v>
      </c>
      <c r="U11" s="9">
        <v>7824.6334731400093</v>
      </c>
      <c r="V11" s="9">
        <v>7622.8425174381382</v>
      </c>
      <c r="W11" s="9">
        <v>7312.1957389422605</v>
      </c>
      <c r="X11" s="9">
        <v>6950.4807461653036</v>
      </c>
      <c r="Y11" s="10">
        <v>6668.0906616828643</v>
      </c>
    </row>
    <row r="12" spans="1:25" x14ac:dyDescent="0.3">
      <c r="A12" s="3">
        <f t="shared" si="0"/>
        <v>44994</v>
      </c>
      <c r="B12" s="8">
        <v>6461.3462667568647</v>
      </c>
      <c r="C12" s="9">
        <v>6334.7718796686459</v>
      </c>
      <c r="D12" s="9">
        <v>6268.8437320826488</v>
      </c>
      <c r="E12" s="9">
        <v>6288.2002279934786</v>
      </c>
      <c r="F12" s="9">
        <v>6496.2222500064154</v>
      </c>
      <c r="G12" s="9">
        <v>6954.1365852574218</v>
      </c>
      <c r="H12" s="9">
        <v>7504.1347125494203</v>
      </c>
      <c r="I12" s="9">
        <v>7842.6185466958477</v>
      </c>
      <c r="J12" s="9">
        <v>7927.5666950981995</v>
      </c>
      <c r="K12" s="9">
        <v>7992.5265768045792</v>
      </c>
      <c r="L12" s="9">
        <v>8015.4815841417785</v>
      </c>
      <c r="M12" s="9">
        <v>7974.7777349807193</v>
      </c>
      <c r="N12" s="9">
        <v>7941.4214395825002</v>
      </c>
      <c r="O12" s="9">
        <v>7943.0685860453696</v>
      </c>
      <c r="P12" s="9">
        <v>7913.7644810853581</v>
      </c>
      <c r="Q12" s="9">
        <v>7863.5237237179808</v>
      </c>
      <c r="R12" s="9">
        <v>7943.7381579171915</v>
      </c>
      <c r="S12" s="9">
        <v>8062.7788126650275</v>
      </c>
      <c r="T12" s="9">
        <v>8136.9664793906059</v>
      </c>
      <c r="U12" s="9">
        <v>8002.3467069451735</v>
      </c>
      <c r="V12" s="9">
        <v>7759.3564699354956</v>
      </c>
      <c r="W12" s="9">
        <v>7447.1142004953299</v>
      </c>
      <c r="X12" s="9">
        <v>7107.8866039559653</v>
      </c>
      <c r="Y12" s="10">
        <v>6793.2534686799581</v>
      </c>
    </row>
    <row r="13" spans="1:25" x14ac:dyDescent="0.3">
      <c r="A13" s="3">
        <f t="shared" si="0"/>
        <v>44995</v>
      </c>
      <c r="B13" s="8">
        <v>6559.53039613685</v>
      </c>
      <c r="C13" s="9">
        <v>6397.2940767679793</v>
      </c>
      <c r="D13" s="9">
        <v>6349.8628888105141</v>
      </c>
      <c r="E13" s="9">
        <v>6372.5472511556618</v>
      </c>
      <c r="F13" s="9">
        <v>6518.023994901223</v>
      </c>
      <c r="G13" s="9">
        <v>6878.4371560953705</v>
      </c>
      <c r="H13" s="9">
        <v>7341.2685603253494</v>
      </c>
      <c r="I13" s="9">
        <v>7589.8858133727554</v>
      </c>
      <c r="J13" s="9">
        <v>7783.671008891054</v>
      </c>
      <c r="K13" s="9">
        <v>7831.5690708361453</v>
      </c>
      <c r="L13" s="9">
        <v>7871.6005979319243</v>
      </c>
      <c r="M13" s="9">
        <v>7835.8810825672217</v>
      </c>
      <c r="N13" s="9">
        <v>7778.4492660785027</v>
      </c>
      <c r="O13" s="9">
        <v>7695.3628098931486</v>
      </c>
      <c r="P13" s="9">
        <v>7643.5064455124657</v>
      </c>
      <c r="Q13" s="9">
        <v>7565.5601005961889</v>
      </c>
      <c r="R13" s="9">
        <v>7559.7457200871759</v>
      </c>
      <c r="S13" s="9">
        <v>7619.8367983455291</v>
      </c>
      <c r="T13" s="9">
        <v>7669.5514656314899</v>
      </c>
      <c r="U13" s="9">
        <v>7539.6438136241968</v>
      </c>
      <c r="V13" s="9">
        <v>7310.9828626327226</v>
      </c>
      <c r="W13" s="9">
        <v>7007.0442459955511</v>
      </c>
      <c r="X13" s="9">
        <v>6685.5298938576607</v>
      </c>
      <c r="Y13" s="10">
        <v>6395.8127052246264</v>
      </c>
    </row>
    <row r="14" spans="1:25" x14ac:dyDescent="0.3">
      <c r="A14" s="3">
        <f t="shared" si="0"/>
        <v>44996</v>
      </c>
      <c r="B14" s="8">
        <v>6191.3652626601561</v>
      </c>
      <c r="C14" s="9">
        <v>6079.2485805747256</v>
      </c>
      <c r="D14" s="9">
        <v>6010.501277408448</v>
      </c>
      <c r="E14" s="9">
        <v>5989.3776822943428</v>
      </c>
      <c r="F14" s="9">
        <v>6055.3809743696374</v>
      </c>
      <c r="G14" s="9">
        <v>6253.6291669750162</v>
      </c>
      <c r="H14" s="9">
        <v>6486.7461776836517</v>
      </c>
      <c r="I14" s="9">
        <v>6743.7726466586173</v>
      </c>
      <c r="J14" s="9">
        <v>6956.4890552349916</v>
      </c>
      <c r="K14" s="9">
        <v>7074.7733156105933</v>
      </c>
      <c r="L14" s="9">
        <v>7086.8094469964408</v>
      </c>
      <c r="M14" s="9">
        <v>7038.5580246414547</v>
      </c>
      <c r="N14" s="9">
        <v>6970.7343971240016</v>
      </c>
      <c r="O14" s="9">
        <v>6877.2965790168819</v>
      </c>
      <c r="P14" s="9">
        <v>6801.5624082621453</v>
      </c>
      <c r="Q14" s="9">
        <v>6816.7135630094717</v>
      </c>
      <c r="R14" s="9">
        <v>6920.5954643362056</v>
      </c>
      <c r="S14" s="9">
        <v>7082.5590720089449</v>
      </c>
      <c r="T14" s="9">
        <v>7182.7720471151142</v>
      </c>
      <c r="U14" s="9">
        <v>7079.1123487714185</v>
      </c>
      <c r="V14" s="9">
        <v>6914.2896069206363</v>
      </c>
      <c r="W14" s="9">
        <v>6658.1476931589295</v>
      </c>
      <c r="X14" s="9">
        <v>6395.8409058153593</v>
      </c>
      <c r="Y14" s="10">
        <v>6144.9309204462834</v>
      </c>
    </row>
    <row r="15" spans="1:25" x14ac:dyDescent="0.3">
      <c r="A15" s="3">
        <f t="shared" si="0"/>
        <v>44997</v>
      </c>
      <c r="B15" s="8">
        <v>5979.9051690409178</v>
      </c>
      <c r="C15" s="9">
        <v>0</v>
      </c>
      <c r="D15" s="9">
        <v>5870.8196932473893</v>
      </c>
      <c r="E15" s="9">
        <v>5829.8081800824575</v>
      </c>
      <c r="F15" s="9">
        <v>5834.2617750108739</v>
      </c>
      <c r="G15" s="9">
        <v>5946.8170180694533</v>
      </c>
      <c r="H15" s="9">
        <v>6115.6638122296463</v>
      </c>
      <c r="I15" s="9">
        <v>6227.3896999537092</v>
      </c>
      <c r="J15" s="9">
        <v>6423.0504324873709</v>
      </c>
      <c r="K15" s="9">
        <v>6611.6432184689274</v>
      </c>
      <c r="L15" s="9">
        <v>6737.7091252159116</v>
      </c>
      <c r="M15" s="9">
        <v>6833.2472329015918</v>
      </c>
      <c r="N15" s="9">
        <v>6870.5692881009063</v>
      </c>
      <c r="O15" s="9">
        <v>6872.1507288547482</v>
      </c>
      <c r="P15" s="9">
        <v>6824.5659063830972</v>
      </c>
      <c r="Q15" s="9">
        <v>6870.4860935774168</v>
      </c>
      <c r="R15" s="9">
        <v>6970.0079840097951</v>
      </c>
      <c r="S15" s="9">
        <v>7085.0567530755679</v>
      </c>
      <c r="T15" s="9">
        <v>7202.5448652614268</v>
      </c>
      <c r="U15" s="9">
        <v>7339.6838111777824</v>
      </c>
      <c r="V15" s="9">
        <v>7247.106129029874</v>
      </c>
      <c r="W15" s="9">
        <v>6991.1540653670027</v>
      </c>
      <c r="X15" s="9">
        <v>6690.7085659515305</v>
      </c>
      <c r="Y15" s="10">
        <v>6436.9640861908238</v>
      </c>
    </row>
    <row r="16" spans="1:25" x14ac:dyDescent="0.3">
      <c r="A16" s="3">
        <f t="shared" si="0"/>
        <v>44998</v>
      </c>
      <c r="B16" s="8">
        <v>6274.0187650739263</v>
      </c>
      <c r="C16" s="9">
        <v>6177.5814760568237</v>
      </c>
      <c r="D16" s="9">
        <v>6153.704577295437</v>
      </c>
      <c r="E16" s="9">
        <v>6221.2041698202856</v>
      </c>
      <c r="F16" s="9">
        <v>6458.7996590341118</v>
      </c>
      <c r="G16" s="9">
        <v>6925.4141640129046</v>
      </c>
      <c r="H16" s="9">
        <v>7571.1995797538048</v>
      </c>
      <c r="I16" s="9">
        <v>7928.3769494905282</v>
      </c>
      <c r="J16" s="9">
        <v>8067.9236689339941</v>
      </c>
      <c r="K16" s="9">
        <v>8092.5966637611946</v>
      </c>
      <c r="L16" s="9">
        <v>8094.3124513991288</v>
      </c>
      <c r="M16" s="9">
        <v>8074.6167832335714</v>
      </c>
      <c r="N16" s="9">
        <v>8048.5468218186425</v>
      </c>
      <c r="O16" s="9">
        <v>8054.2522179124107</v>
      </c>
      <c r="P16" s="9">
        <v>7942.4030500271783</v>
      </c>
      <c r="Q16" s="9">
        <v>7862.0825457026249</v>
      </c>
      <c r="R16" s="9">
        <v>7827.840984206965</v>
      </c>
      <c r="S16" s="9">
        <v>7828.6707505941877</v>
      </c>
      <c r="T16" s="9">
        <v>7843.943523039713</v>
      </c>
      <c r="U16" s="9">
        <v>8024.2220264679199</v>
      </c>
      <c r="V16" s="9">
        <v>7906.0029644002143</v>
      </c>
      <c r="W16" s="9">
        <v>7605.7835936577912</v>
      </c>
      <c r="X16" s="9">
        <v>7232.8910003771052</v>
      </c>
      <c r="Y16" s="10">
        <v>6922.7795421865831</v>
      </c>
    </row>
    <row r="17" spans="1:25" x14ac:dyDescent="0.3">
      <c r="A17" s="3">
        <f t="shared" si="0"/>
        <v>44999</v>
      </c>
      <c r="B17" s="8">
        <v>6718.6975814103744</v>
      </c>
      <c r="C17" s="9">
        <v>6628.7388518164298</v>
      </c>
      <c r="D17" s="9">
        <v>6598.7516178912092</v>
      </c>
      <c r="E17" s="9">
        <v>6639.5586146206624</v>
      </c>
      <c r="F17" s="9">
        <v>6861.5714371288077</v>
      </c>
      <c r="G17" s="9">
        <v>7324.852798209803</v>
      </c>
      <c r="H17" s="9">
        <v>7970.0530973068489</v>
      </c>
      <c r="I17" s="9">
        <v>8264.9306765507918</v>
      </c>
      <c r="J17" s="9">
        <v>8238.0358539266344</v>
      </c>
      <c r="K17" s="9">
        <v>8169.8001011514207</v>
      </c>
      <c r="L17" s="9">
        <v>8145.2088693351388</v>
      </c>
      <c r="M17" s="9">
        <v>8056.8974491065028</v>
      </c>
      <c r="N17" s="9">
        <v>7969.6365813771381</v>
      </c>
      <c r="O17" s="9">
        <v>7878.1747868310786</v>
      </c>
      <c r="P17" s="9">
        <v>7741.8742815055666</v>
      </c>
      <c r="Q17" s="9">
        <v>7592.7697669006411</v>
      </c>
      <c r="R17" s="9">
        <v>7507.593388105749</v>
      </c>
      <c r="S17" s="9">
        <v>7568.4763154624343</v>
      </c>
      <c r="T17" s="9">
        <v>7636.2356892010857</v>
      </c>
      <c r="U17" s="9">
        <v>7862.9963177274212</v>
      </c>
      <c r="V17" s="9">
        <v>7818.5786228960378</v>
      </c>
      <c r="W17" s="9">
        <v>7523.2706925481052</v>
      </c>
      <c r="X17" s="9">
        <v>7170.7754129384575</v>
      </c>
      <c r="Y17" s="10">
        <v>6866.7420420596845</v>
      </c>
    </row>
    <row r="18" spans="1:25" x14ac:dyDescent="0.3">
      <c r="A18" s="3">
        <f t="shared" si="0"/>
        <v>45000</v>
      </c>
      <c r="B18" s="8">
        <v>6677.381212667583</v>
      </c>
      <c r="C18" s="9">
        <v>6534.0203399815318</v>
      </c>
      <c r="D18" s="9">
        <v>6517.4184820701958</v>
      </c>
      <c r="E18" s="9">
        <v>6547.3843448606785</v>
      </c>
      <c r="F18" s="9">
        <v>6755.1310989862159</v>
      </c>
      <c r="G18" s="9">
        <v>7154.7597064554193</v>
      </c>
      <c r="H18" s="9">
        <v>7810.1901181041885</v>
      </c>
      <c r="I18" s="9">
        <v>8104.8119592071434</v>
      </c>
      <c r="J18" s="9">
        <v>8079.6423611933924</v>
      </c>
      <c r="K18" s="9">
        <v>7984.0819513781171</v>
      </c>
      <c r="L18" s="9">
        <v>7958.2740610453538</v>
      </c>
      <c r="M18" s="9">
        <v>7827.5721420569425</v>
      </c>
      <c r="N18" s="9">
        <v>7752.2925341045457</v>
      </c>
      <c r="O18" s="9">
        <v>7696.3741314288527</v>
      </c>
      <c r="P18" s="9">
        <v>7564.2887914406865</v>
      </c>
      <c r="Q18" s="9">
        <v>7474.9563947989081</v>
      </c>
      <c r="R18" s="9">
        <v>7471.7874640941036</v>
      </c>
      <c r="S18" s="9">
        <v>7513.2369465802885</v>
      </c>
      <c r="T18" s="9">
        <v>7562.0718349757944</v>
      </c>
      <c r="U18" s="9">
        <v>7678.7460313727997</v>
      </c>
      <c r="V18" s="9">
        <v>7535.4145278856322</v>
      </c>
      <c r="W18" s="9">
        <v>7236.2118142958543</v>
      </c>
      <c r="X18" s="9">
        <v>6866.1256557700881</v>
      </c>
      <c r="Y18" s="10">
        <v>6555.2077438129454</v>
      </c>
    </row>
    <row r="19" spans="1:25" x14ac:dyDescent="0.3">
      <c r="A19" s="3">
        <f t="shared" si="0"/>
        <v>45001</v>
      </c>
      <c r="B19" s="8">
        <v>6333.3100838745022</v>
      </c>
      <c r="C19" s="9">
        <v>6179.0243517117087</v>
      </c>
      <c r="D19" s="9">
        <v>6111.0641252959822</v>
      </c>
      <c r="E19" s="9">
        <v>6130.8033252043087</v>
      </c>
      <c r="F19" s="9">
        <v>6272.4841064743277</v>
      </c>
      <c r="G19" s="9">
        <v>6720.9378170208447</v>
      </c>
      <c r="H19" s="9">
        <v>7349.1441468168696</v>
      </c>
      <c r="I19" s="9">
        <v>7654.441973099516</v>
      </c>
      <c r="J19" s="9">
        <v>7770.5189651929195</v>
      </c>
      <c r="K19" s="9">
        <v>7828.2110696572763</v>
      </c>
      <c r="L19" s="9">
        <v>7893.5103818532825</v>
      </c>
      <c r="M19" s="9">
        <v>7876.1056713745529</v>
      </c>
      <c r="N19" s="9">
        <v>7839.5709250687032</v>
      </c>
      <c r="O19" s="9">
        <v>7869.1637173288182</v>
      </c>
      <c r="P19" s="9">
        <v>7795.56876469504</v>
      </c>
      <c r="Q19" s="9">
        <v>7708.9831006776622</v>
      </c>
      <c r="R19" s="9">
        <v>7681.890131273014</v>
      </c>
      <c r="S19" s="9">
        <v>7663.1027444920182</v>
      </c>
      <c r="T19" s="9">
        <v>7639.2308109407168</v>
      </c>
      <c r="U19" s="9">
        <v>7662.6407619743686</v>
      </c>
      <c r="V19" s="9">
        <v>7498.0541575080215</v>
      </c>
      <c r="W19" s="9">
        <v>7202.926660190702</v>
      </c>
      <c r="X19" s="9">
        <v>6863.2399099167405</v>
      </c>
      <c r="Y19" s="10">
        <v>6529.271248191495</v>
      </c>
    </row>
    <row r="20" spans="1:25" x14ac:dyDescent="0.3">
      <c r="A20" s="3">
        <f t="shared" si="0"/>
        <v>45002</v>
      </c>
      <c r="B20" s="8">
        <v>6314.7771046002854</v>
      </c>
      <c r="C20" s="9">
        <v>6181.593685080089</v>
      </c>
      <c r="D20" s="9">
        <v>6155.096579801474</v>
      </c>
      <c r="E20" s="9">
        <v>6178.9313814961497</v>
      </c>
      <c r="F20" s="9">
        <v>6369.3169944163319</v>
      </c>
      <c r="G20" s="9">
        <v>6791.1396725157974</v>
      </c>
      <c r="H20" s="9">
        <v>7411.9018526953969</v>
      </c>
      <c r="I20" s="9">
        <v>7782.0628108643805</v>
      </c>
      <c r="J20" s="9">
        <v>7961.3808800755069</v>
      </c>
      <c r="K20" s="9">
        <v>8032.6196732605631</v>
      </c>
      <c r="L20" s="9">
        <v>8023.3918960624951</v>
      </c>
      <c r="M20" s="9">
        <v>7978.1889318524982</v>
      </c>
      <c r="N20" s="9">
        <v>7829.8804222085519</v>
      </c>
      <c r="O20" s="9">
        <v>7747.2119406880001</v>
      </c>
      <c r="P20" s="9">
        <v>7587.7549834616102</v>
      </c>
      <c r="Q20" s="9">
        <v>7500.354563658675</v>
      </c>
      <c r="R20" s="9">
        <v>7450.7449986676456</v>
      </c>
      <c r="S20" s="9">
        <v>7449.7438154779375</v>
      </c>
      <c r="T20" s="9">
        <v>7477.4839801715652</v>
      </c>
      <c r="U20" s="9">
        <v>7629.518152405496</v>
      </c>
      <c r="V20" s="9">
        <v>7543.5346245625788</v>
      </c>
      <c r="W20" s="9">
        <v>7327.1514573496124</v>
      </c>
      <c r="X20" s="9">
        <v>6994.3688401856534</v>
      </c>
      <c r="Y20" s="10">
        <v>6707.6484436939545</v>
      </c>
    </row>
    <row r="21" spans="1:25" x14ac:dyDescent="0.3">
      <c r="A21" s="3">
        <f t="shared" si="0"/>
        <v>45003</v>
      </c>
      <c r="B21" s="8">
        <v>6522.5572186236623</v>
      </c>
      <c r="C21" s="9">
        <v>6443.2069322214093</v>
      </c>
      <c r="D21" s="9">
        <v>6425.6103021210529</v>
      </c>
      <c r="E21" s="9">
        <v>6422.4229762833656</v>
      </c>
      <c r="F21" s="9">
        <v>6453.3203217939054</v>
      </c>
      <c r="G21" s="9">
        <v>6642.7517892459246</v>
      </c>
      <c r="H21" s="9">
        <v>6914.534248056365</v>
      </c>
      <c r="I21" s="9">
        <v>7108.1355931399821</v>
      </c>
      <c r="J21" s="9">
        <v>7324.2237548806224</v>
      </c>
      <c r="K21" s="9">
        <v>7423.7201109804992</v>
      </c>
      <c r="L21" s="9">
        <v>7440.313768949336</v>
      </c>
      <c r="M21" s="9">
        <v>7405.7379731782376</v>
      </c>
      <c r="N21" s="9">
        <v>7333.3900463913096</v>
      </c>
      <c r="O21" s="9">
        <v>7215.9822260345209</v>
      </c>
      <c r="P21" s="9">
        <v>7143.8935983033271</v>
      </c>
      <c r="Q21" s="9">
        <v>7107.8944268310233</v>
      </c>
      <c r="R21" s="9">
        <v>7102.6840736370596</v>
      </c>
      <c r="S21" s="9">
        <v>7132.7588652247468</v>
      </c>
      <c r="T21" s="9">
        <v>7136.5360108040995</v>
      </c>
      <c r="U21" s="9">
        <v>7295.9035873875564</v>
      </c>
      <c r="V21" s="9">
        <v>7231.2792284716334</v>
      </c>
      <c r="W21" s="9">
        <v>6984.4433697378154</v>
      </c>
      <c r="X21" s="9">
        <v>6702.4581254696477</v>
      </c>
      <c r="Y21" s="10">
        <v>6463.8326757297273</v>
      </c>
    </row>
    <row r="22" spans="1:25" x14ac:dyDescent="0.3">
      <c r="A22" s="3">
        <f t="shared" si="0"/>
        <v>45004</v>
      </c>
      <c r="B22" s="8">
        <v>6288.4255566561842</v>
      </c>
      <c r="C22" s="9">
        <v>6148.3355015841826</v>
      </c>
      <c r="D22" s="9">
        <v>6142.0135612274553</v>
      </c>
      <c r="E22" s="9">
        <v>6115.9548173665926</v>
      </c>
      <c r="F22" s="9">
        <v>6163.4218770525376</v>
      </c>
      <c r="G22" s="9">
        <v>6292.510470118762</v>
      </c>
      <c r="H22" s="9">
        <v>6453.0265636871491</v>
      </c>
      <c r="I22" s="9">
        <v>6623.6108357200992</v>
      </c>
      <c r="J22" s="9">
        <v>6773.5136328687031</v>
      </c>
      <c r="K22" s="9">
        <v>6803.2242408129523</v>
      </c>
      <c r="L22" s="9">
        <v>6825.8551085238851</v>
      </c>
      <c r="M22" s="9">
        <v>6808.0503554686202</v>
      </c>
      <c r="N22" s="9">
        <v>6747.7942293222568</v>
      </c>
      <c r="O22" s="9">
        <v>6670.6436750453722</v>
      </c>
      <c r="P22" s="9">
        <v>6586.5912613007258</v>
      </c>
      <c r="Q22" s="9">
        <v>6579.1247093630627</v>
      </c>
      <c r="R22" s="9">
        <v>6653.3900380388068</v>
      </c>
      <c r="S22" s="12">
        <v>6744.5382682127056</v>
      </c>
      <c r="T22" s="9">
        <v>6821.8497392659629</v>
      </c>
      <c r="U22" s="9">
        <v>7075.368909230122</v>
      </c>
      <c r="V22" s="9">
        <v>7064.1444474362343</v>
      </c>
      <c r="W22" s="9">
        <v>6838.3354400631406</v>
      </c>
      <c r="X22" s="9">
        <v>6555.830708968866</v>
      </c>
      <c r="Y22" s="10">
        <v>6319.3813364963307</v>
      </c>
    </row>
    <row r="23" spans="1:25" x14ac:dyDescent="0.3">
      <c r="A23" s="3">
        <f t="shared" si="0"/>
        <v>45005</v>
      </c>
      <c r="B23" s="8">
        <v>6190.3245651056195</v>
      </c>
      <c r="C23" s="9">
        <v>6119.1712400909255</v>
      </c>
      <c r="D23" s="9">
        <v>6096.3568614253063</v>
      </c>
      <c r="E23" s="9">
        <v>6180.0548784118455</v>
      </c>
      <c r="F23" s="9">
        <v>6405.3717600190939</v>
      </c>
      <c r="G23" s="9">
        <v>6884.0859378960595</v>
      </c>
      <c r="H23" s="9">
        <v>7536.1740083178629</v>
      </c>
      <c r="I23" s="9">
        <v>7874.5606911180603</v>
      </c>
      <c r="J23" s="9">
        <v>7976.677073725923</v>
      </c>
      <c r="K23" s="9">
        <v>7954.417433572351</v>
      </c>
      <c r="L23" s="9">
        <v>7897.0202143532933</v>
      </c>
      <c r="M23" s="9">
        <v>7784.5706962651302</v>
      </c>
      <c r="N23" s="9">
        <v>7652.5295065466134</v>
      </c>
      <c r="O23" s="9">
        <v>7564.9954463203667</v>
      </c>
      <c r="P23" s="9">
        <v>7450.2663538946954</v>
      </c>
      <c r="Q23" s="9">
        <v>7313.4262002223504</v>
      </c>
      <c r="R23" s="9">
        <v>7329.1461733313199</v>
      </c>
      <c r="S23" s="9">
        <v>7337.4758446952419</v>
      </c>
      <c r="T23" s="9">
        <v>7377.4052909080701</v>
      </c>
      <c r="U23" s="9">
        <v>7527.4439357908523</v>
      </c>
      <c r="V23" s="9">
        <v>7435.8741099009403</v>
      </c>
      <c r="W23" s="9">
        <v>7149.2231690949693</v>
      </c>
      <c r="X23" s="9">
        <v>6770.2217004999984</v>
      </c>
      <c r="Y23" s="10">
        <v>6462.8188750028639</v>
      </c>
    </row>
    <row r="24" spans="1:25" x14ac:dyDescent="0.3">
      <c r="A24" s="3">
        <f t="shared" si="0"/>
        <v>45006</v>
      </c>
      <c r="B24" s="8">
        <v>6243.5906305143853</v>
      </c>
      <c r="C24" s="9">
        <v>6129.9799134240548</v>
      </c>
      <c r="D24" s="9">
        <v>6099.3185282077638</v>
      </c>
      <c r="E24" s="9">
        <v>6177.4225847981352</v>
      </c>
      <c r="F24" s="9">
        <v>6400.3384109715735</v>
      </c>
      <c r="G24" s="9">
        <v>6819.3648886447154</v>
      </c>
      <c r="H24" s="9">
        <v>7467.3497747033171</v>
      </c>
      <c r="I24" s="9">
        <v>7798.7695069970659</v>
      </c>
      <c r="J24" s="9">
        <v>7853.5899835183181</v>
      </c>
      <c r="K24" s="9">
        <v>7829.7884209746571</v>
      </c>
      <c r="L24" s="9">
        <v>7786.2035085631951</v>
      </c>
      <c r="M24" s="9">
        <v>7713.4392238077371</v>
      </c>
      <c r="N24" s="9">
        <v>7632.5541585672772</v>
      </c>
      <c r="O24" s="9">
        <v>7537.5195493548672</v>
      </c>
      <c r="P24" s="9">
        <v>7407.7567621654252</v>
      </c>
      <c r="Q24" s="9">
        <v>7301.083158477556</v>
      </c>
      <c r="R24" s="9">
        <v>7282.3267545685803</v>
      </c>
      <c r="S24" s="9">
        <v>7342.5681067185305</v>
      </c>
      <c r="T24" s="9">
        <v>7344.6077983051555</v>
      </c>
      <c r="U24" s="9">
        <v>7525.6648661011959</v>
      </c>
      <c r="V24" s="9">
        <v>7436.3620925360856</v>
      </c>
      <c r="W24" s="9">
        <v>7182.7911497912401</v>
      </c>
      <c r="X24" s="9">
        <v>6788.9186975845596</v>
      </c>
      <c r="Y24" s="10">
        <v>6470.3601351243578</v>
      </c>
    </row>
    <row r="25" spans="1:25" x14ac:dyDescent="0.3">
      <c r="A25" s="3">
        <f t="shared" si="0"/>
        <v>45007</v>
      </c>
      <c r="B25" s="8">
        <v>6236.3127284472384</v>
      </c>
      <c r="C25" s="9">
        <v>6142.384802191139</v>
      </c>
      <c r="D25" s="9">
        <v>6067.1790996762638</v>
      </c>
      <c r="E25" s="9">
        <v>6078.0743799694119</v>
      </c>
      <c r="F25" s="9">
        <v>6260.1140630795426</v>
      </c>
      <c r="G25" s="9">
        <v>6719.1057585913159</v>
      </c>
      <c r="H25" s="9">
        <v>7355.7082750807731</v>
      </c>
      <c r="I25" s="9">
        <v>7731.2246105191134</v>
      </c>
      <c r="J25" s="9">
        <v>7835.5245264041678</v>
      </c>
      <c r="K25" s="9">
        <v>7892.0540431116551</v>
      </c>
      <c r="L25" s="9">
        <v>7934.2632671814827</v>
      </c>
      <c r="M25" s="9">
        <v>7914.5119835179248</v>
      </c>
      <c r="N25" s="9">
        <v>7794.9064568019321</v>
      </c>
      <c r="O25" s="9">
        <v>7689.3847271338182</v>
      </c>
      <c r="P25" s="9">
        <v>7560.0941096239603</v>
      </c>
      <c r="Q25" s="9">
        <v>7444.8362314360247</v>
      </c>
      <c r="R25" s="9">
        <v>7467.4758908717504</v>
      </c>
      <c r="S25" s="9">
        <v>7438.2030327121902</v>
      </c>
      <c r="T25" s="9">
        <v>7404.1013771173784</v>
      </c>
      <c r="U25" s="9">
        <v>7525.583927642394</v>
      </c>
      <c r="V25" s="9">
        <v>7386.5311849622231</v>
      </c>
      <c r="W25" s="9">
        <v>7092.9997614726035</v>
      </c>
      <c r="X25" s="9">
        <v>6711.7223808663566</v>
      </c>
      <c r="Y25" s="10">
        <v>6407.4716762278713</v>
      </c>
    </row>
    <row r="26" spans="1:25" x14ac:dyDescent="0.3">
      <c r="A26" s="3">
        <f t="shared" si="0"/>
        <v>45008</v>
      </c>
      <c r="B26" s="8">
        <v>6219.7749018411587</v>
      </c>
      <c r="C26" s="9">
        <v>6086.0686777276997</v>
      </c>
      <c r="D26" s="9">
        <v>6039.7240316347243</v>
      </c>
      <c r="E26" s="9">
        <v>6077.9997520204452</v>
      </c>
      <c r="F26" s="9">
        <v>6273.7470058866111</v>
      </c>
      <c r="G26" s="9">
        <v>6703.2488691533554</v>
      </c>
      <c r="H26" s="9">
        <v>7270.6152315081463</v>
      </c>
      <c r="I26" s="9">
        <v>7566.5240848076537</v>
      </c>
      <c r="J26" s="9">
        <v>7679.542684996436</v>
      </c>
      <c r="K26" s="9">
        <v>7678.0005092715055</v>
      </c>
      <c r="L26" s="9">
        <v>7680.3727218536551</v>
      </c>
      <c r="M26" s="9">
        <v>7614.0058463477535</v>
      </c>
      <c r="N26" s="9">
        <v>7534.1608815735954</v>
      </c>
      <c r="O26" s="9">
        <v>7438.5221005200683</v>
      </c>
      <c r="P26" s="9">
        <v>7329.736362837526</v>
      </c>
      <c r="Q26" s="9">
        <v>7162.211823177021</v>
      </c>
      <c r="R26" s="9">
        <v>7093.4502774043576</v>
      </c>
      <c r="S26" s="9">
        <v>7097.7152366803793</v>
      </c>
      <c r="T26" s="9">
        <v>7132.5826635195845</v>
      </c>
      <c r="U26" s="9">
        <v>7344.6404560533538</v>
      </c>
      <c r="V26" s="9">
        <v>7296.7316726964891</v>
      </c>
      <c r="W26" s="9">
        <v>7056.0244995910625</v>
      </c>
      <c r="X26" s="9">
        <v>6710.4800940430177</v>
      </c>
      <c r="Y26" s="10">
        <v>6421.6393300595055</v>
      </c>
    </row>
    <row r="27" spans="1:25" x14ac:dyDescent="0.3">
      <c r="A27" s="3">
        <f t="shared" si="0"/>
        <v>45009</v>
      </c>
      <c r="B27" s="8">
        <v>6208.781810948175</v>
      </c>
      <c r="C27" s="9">
        <v>6118.9316814880203</v>
      </c>
      <c r="D27" s="9">
        <v>6072.7628155355151</v>
      </c>
      <c r="E27" s="9">
        <v>6110.5863518177566</v>
      </c>
      <c r="F27" s="9">
        <v>6290.2588563024074</v>
      </c>
      <c r="G27" s="9">
        <v>6711.6234941414768</v>
      </c>
      <c r="H27" s="9">
        <v>7292.4200543642528</v>
      </c>
      <c r="I27" s="9">
        <v>7621.85162099219</v>
      </c>
      <c r="J27" s="9">
        <v>7657.4287875733116</v>
      </c>
      <c r="K27" s="9">
        <v>7572.9096817378286</v>
      </c>
      <c r="L27" s="9">
        <v>7542.6635845249966</v>
      </c>
      <c r="M27" s="9">
        <v>7493.0478669379163</v>
      </c>
      <c r="N27" s="9">
        <v>7362.5366364773454</v>
      </c>
      <c r="O27" s="9">
        <v>7289.9622575055773</v>
      </c>
      <c r="P27" s="9">
        <v>7139.4471070125619</v>
      </c>
      <c r="Q27" s="9">
        <v>7012.9084068111833</v>
      </c>
      <c r="R27" s="9">
        <v>6952.3611612269633</v>
      </c>
      <c r="S27" s="9">
        <v>6964.7485125897638</v>
      </c>
      <c r="T27" s="9">
        <v>6989.5229472877427</v>
      </c>
      <c r="U27" s="9">
        <v>7144.9821349978147</v>
      </c>
      <c r="V27" s="9">
        <v>7069.0366008285882</v>
      </c>
      <c r="W27" s="9">
        <v>6823.2857349388169</v>
      </c>
      <c r="X27" s="9">
        <v>6517.4899145333429</v>
      </c>
      <c r="Y27" s="10">
        <v>6221.0757623824293</v>
      </c>
    </row>
    <row r="28" spans="1:25" x14ac:dyDescent="0.3">
      <c r="A28" s="3">
        <f t="shared" si="0"/>
        <v>45010</v>
      </c>
      <c r="B28" s="8">
        <v>6027.9877109303397</v>
      </c>
      <c r="C28" s="9">
        <v>5932.6136793673986</v>
      </c>
      <c r="D28" s="9">
        <v>5875.3644887302253</v>
      </c>
      <c r="E28" s="9">
        <v>5834.6976010660574</v>
      </c>
      <c r="F28" s="9">
        <v>5955.5356486476903</v>
      </c>
      <c r="G28" s="9">
        <v>6105.340208745738</v>
      </c>
      <c r="H28" s="9">
        <v>6358.7951914043015</v>
      </c>
      <c r="I28" s="9">
        <v>6532.4759786657178</v>
      </c>
      <c r="J28" s="9">
        <v>6780.3948506652705</v>
      </c>
      <c r="K28" s="9">
        <v>6960.6542801855121</v>
      </c>
      <c r="L28" s="9">
        <v>7040.8074170828486</v>
      </c>
      <c r="M28" s="9">
        <v>7081.1997140934482</v>
      </c>
      <c r="N28" s="9">
        <v>6997.8979108011818</v>
      </c>
      <c r="O28" s="9">
        <v>6902.840701325139</v>
      </c>
      <c r="P28" s="9">
        <v>6783.6067339267456</v>
      </c>
      <c r="Q28" s="9">
        <v>6682.4281784729865</v>
      </c>
      <c r="R28" s="9">
        <v>6628.80103726984</v>
      </c>
      <c r="S28" s="9">
        <v>6626.8629734264205</v>
      </c>
      <c r="T28" s="9">
        <v>6597.2104885429308</v>
      </c>
      <c r="U28" s="9">
        <v>6752.9554212912171</v>
      </c>
      <c r="V28" s="9">
        <v>6740.9989892694566</v>
      </c>
      <c r="W28" s="9">
        <v>6523.4131108098172</v>
      </c>
      <c r="X28" s="9">
        <v>6227.1178467956606</v>
      </c>
      <c r="Y28" s="10">
        <v>5974.4051933654509</v>
      </c>
    </row>
    <row r="29" spans="1:25" x14ac:dyDescent="0.3">
      <c r="A29" s="3">
        <f t="shared" si="0"/>
        <v>45011</v>
      </c>
      <c r="B29" s="8">
        <v>5820.6371979608457</v>
      </c>
      <c r="C29" s="9">
        <v>5721.9569685287333</v>
      </c>
      <c r="D29" s="9">
        <v>5674.224743216424</v>
      </c>
      <c r="E29" s="9">
        <v>5656.7360846692836</v>
      </c>
      <c r="F29" s="9">
        <v>5700.861545558636</v>
      </c>
      <c r="G29" s="9">
        <v>5808.7967037903272</v>
      </c>
      <c r="H29" s="9">
        <v>6014.4993084805128</v>
      </c>
      <c r="I29" s="9">
        <v>6149.0586091836503</v>
      </c>
      <c r="J29" s="9">
        <v>6326.0280277294369</v>
      </c>
      <c r="K29" s="9">
        <v>6423.4368277173116</v>
      </c>
      <c r="L29" s="9">
        <v>6470.212489186697</v>
      </c>
      <c r="M29" s="9">
        <v>6478.8398755621893</v>
      </c>
      <c r="N29" s="9">
        <v>6471.9495315488266</v>
      </c>
      <c r="O29" s="9">
        <v>6431.5457653370895</v>
      </c>
      <c r="P29" s="9">
        <v>6394.5594681157309</v>
      </c>
      <c r="Q29" s="9">
        <v>6390.7912161155482</v>
      </c>
      <c r="R29" s="9">
        <v>6493.9998039451057</v>
      </c>
      <c r="S29" s="9">
        <v>6624.1702292563095</v>
      </c>
      <c r="T29" s="9">
        <v>6725.2300027753126</v>
      </c>
      <c r="U29" s="9">
        <v>6863.7205632713485</v>
      </c>
      <c r="V29" s="9">
        <v>6821.6035063907393</v>
      </c>
      <c r="W29" s="9">
        <v>6598.502574092664</v>
      </c>
      <c r="X29" s="9">
        <v>6342.9197869944255</v>
      </c>
      <c r="Y29" s="10">
        <v>6139.2838311684436</v>
      </c>
    </row>
    <row r="30" spans="1:25" x14ac:dyDescent="0.3">
      <c r="A30" s="3">
        <f t="shared" si="0"/>
        <v>45012</v>
      </c>
      <c r="B30" s="8">
        <v>6019.8302670852063</v>
      </c>
      <c r="C30" s="9">
        <v>5944.1600778144093</v>
      </c>
      <c r="D30" s="9">
        <v>5949.3214411311592</v>
      </c>
      <c r="E30" s="9">
        <v>6046.4295100029376</v>
      </c>
      <c r="F30" s="9">
        <v>6267.6412643149561</v>
      </c>
      <c r="G30" s="9">
        <v>6707.9799538706329</v>
      </c>
      <c r="H30" s="9">
        <v>7282.8443417878007</v>
      </c>
      <c r="I30" s="9">
        <v>7656.3333957358182</v>
      </c>
      <c r="J30" s="9">
        <v>7744.7175462681707</v>
      </c>
      <c r="K30" s="9">
        <v>7754.3663646345294</v>
      </c>
      <c r="L30" s="9">
        <v>7758.4088428453497</v>
      </c>
      <c r="M30" s="9">
        <v>7711.2302504105746</v>
      </c>
      <c r="N30" s="9">
        <v>7612.9459754502286</v>
      </c>
      <c r="O30" s="9">
        <v>7534.0114225468269</v>
      </c>
      <c r="P30" s="9">
        <v>7382.6143799124375</v>
      </c>
      <c r="Q30" s="9">
        <v>7224.8488151598249</v>
      </c>
      <c r="R30" s="9">
        <v>7205.4078081833086</v>
      </c>
      <c r="S30" s="9">
        <v>7249.0298653285136</v>
      </c>
      <c r="T30" s="9">
        <v>7289.7602525199918</v>
      </c>
      <c r="U30" s="9">
        <v>7431.0439535201758</v>
      </c>
      <c r="V30" s="9">
        <v>7386.1757689001661</v>
      </c>
      <c r="W30" s="9">
        <v>7122.1205855944272</v>
      </c>
      <c r="X30" s="9">
        <v>6781.905044421901</v>
      </c>
      <c r="Y30" s="10">
        <v>6501.9201515911554</v>
      </c>
    </row>
    <row r="31" spans="1:25" x14ac:dyDescent="0.3">
      <c r="A31" s="3">
        <f t="shared" si="0"/>
        <v>45013</v>
      </c>
      <c r="B31" s="8">
        <v>6314.2712160613855</v>
      </c>
      <c r="C31" s="9">
        <v>6200.6366740199337</v>
      </c>
      <c r="D31" s="9">
        <v>6159.2546313453122</v>
      </c>
      <c r="E31" s="9">
        <v>6179.7315560153038</v>
      </c>
      <c r="F31" s="9">
        <v>6402.1980623161326</v>
      </c>
      <c r="G31" s="9">
        <v>6863.1464056130744</v>
      </c>
      <c r="H31" s="9">
        <v>7450.2307551497033</v>
      </c>
      <c r="I31" s="9">
        <v>7734.6567425829462</v>
      </c>
      <c r="J31" s="9">
        <v>7813.1212737624437</v>
      </c>
      <c r="K31" s="9">
        <v>7729.8054953946521</v>
      </c>
      <c r="L31" s="9">
        <v>7714.5082774308494</v>
      </c>
      <c r="M31" s="9">
        <v>7606.5896603598248</v>
      </c>
      <c r="N31" s="9">
        <v>7490.9217855529323</v>
      </c>
      <c r="O31" s="9">
        <v>7442.442365510874</v>
      </c>
      <c r="P31" s="9">
        <v>7292.4411839443192</v>
      </c>
      <c r="Q31" s="9">
        <v>7156.6908562062308</v>
      </c>
      <c r="R31" s="9">
        <v>7115.5466081962586</v>
      </c>
      <c r="S31" s="9">
        <v>7127.5972520805226</v>
      </c>
      <c r="T31" s="9">
        <v>7138.0402356369796</v>
      </c>
      <c r="U31" s="9">
        <v>7329.5821701298382</v>
      </c>
      <c r="V31" s="9">
        <v>7308.5411931208409</v>
      </c>
      <c r="W31" s="9">
        <v>7041.687708428014</v>
      </c>
      <c r="X31" s="9">
        <v>6701.9049117464265</v>
      </c>
      <c r="Y31" s="10">
        <v>6402.9664730306731</v>
      </c>
    </row>
    <row r="32" spans="1:25" x14ac:dyDescent="0.3">
      <c r="A32" s="3">
        <f t="shared" si="0"/>
        <v>45014</v>
      </c>
      <c r="B32" s="8">
        <v>6223.6718769002073</v>
      </c>
      <c r="C32" s="9">
        <v>6106.2398156814743</v>
      </c>
      <c r="D32" s="9">
        <v>6049.8106137357227</v>
      </c>
      <c r="E32" s="9">
        <v>6097.8580877645172</v>
      </c>
      <c r="F32" s="9">
        <v>6303.6522773507286</v>
      </c>
      <c r="G32" s="9">
        <v>6774.8023992960771</v>
      </c>
      <c r="H32" s="9">
        <v>7399.9058871698244</v>
      </c>
      <c r="I32" s="9">
        <v>7733.3878392277129</v>
      </c>
      <c r="J32" s="9">
        <v>7859.4403284702539</v>
      </c>
      <c r="K32" s="9">
        <v>7864.4223466315761</v>
      </c>
      <c r="L32" s="9">
        <v>7831.1678875597036</v>
      </c>
      <c r="M32" s="9">
        <v>7747.7981591416892</v>
      </c>
      <c r="N32" s="9">
        <v>7640.7247975321807</v>
      </c>
      <c r="O32" s="9">
        <v>7598.2062697240699</v>
      </c>
      <c r="P32" s="9">
        <v>7442.6815138488428</v>
      </c>
      <c r="Q32" s="9">
        <v>7294.809015130495</v>
      </c>
      <c r="R32" s="9">
        <v>7260.3818559984475</v>
      </c>
      <c r="S32" s="9">
        <v>7279.1403564587117</v>
      </c>
      <c r="T32" s="9">
        <v>7331.3900687538535</v>
      </c>
      <c r="U32" s="9">
        <v>7486.9342257538028</v>
      </c>
      <c r="V32" s="9">
        <v>7492.5749292718538</v>
      </c>
      <c r="W32" s="9">
        <v>7231.1185141375117</v>
      </c>
      <c r="X32" s="9">
        <v>6909.4978775558056</v>
      </c>
      <c r="Y32" s="10">
        <v>6626.3213070250622</v>
      </c>
    </row>
    <row r="33" spans="1:29" x14ac:dyDescent="0.3">
      <c r="A33" s="3">
        <f t="shared" si="0"/>
        <v>45015</v>
      </c>
      <c r="B33" s="8">
        <v>6446.3383968172402</v>
      </c>
      <c r="C33" s="9">
        <v>6350.580972560294</v>
      </c>
      <c r="D33" s="9">
        <v>6311.6246209122337</v>
      </c>
      <c r="E33" s="9">
        <v>6371.6373817961512</v>
      </c>
      <c r="F33" s="9">
        <v>6554.9491745328041</v>
      </c>
      <c r="G33" s="9">
        <v>7005.9456620917726</v>
      </c>
      <c r="H33" s="9">
        <v>7609.0302181260267</v>
      </c>
      <c r="I33" s="9">
        <v>7833.11461564204</v>
      </c>
      <c r="J33" s="9">
        <v>7910.4186116676474</v>
      </c>
      <c r="K33" s="9">
        <v>7882.0145834529931</v>
      </c>
      <c r="L33" s="9">
        <v>7875.0488469615566</v>
      </c>
      <c r="M33" s="9">
        <v>7794.0368664738753</v>
      </c>
      <c r="N33" s="9">
        <v>7657.0078075259089</v>
      </c>
      <c r="O33" s="9">
        <v>7634.4702552802446</v>
      </c>
      <c r="P33" s="9">
        <v>7572.1781343476623</v>
      </c>
      <c r="Q33" s="9">
        <v>7511.610315977945</v>
      </c>
      <c r="R33" s="9">
        <v>7504.133838307378</v>
      </c>
      <c r="S33" s="9">
        <v>7528.5987471834569</v>
      </c>
      <c r="T33" s="9">
        <v>7517.630542390596</v>
      </c>
      <c r="U33" s="9">
        <v>7602.6111418462233</v>
      </c>
      <c r="V33" s="9">
        <v>7466.9393468754834</v>
      </c>
      <c r="W33" s="9">
        <v>7174.3154122097403</v>
      </c>
      <c r="X33" s="9">
        <v>6808.1927210712329</v>
      </c>
      <c r="Y33" s="10">
        <v>6487.582961689217</v>
      </c>
    </row>
    <row r="34" spans="1:29" ht="15" thickBot="1" x14ac:dyDescent="0.35">
      <c r="A34" s="3">
        <f t="shared" si="0"/>
        <v>45016</v>
      </c>
      <c r="B34" s="13">
        <v>6238.7101384526131</v>
      </c>
      <c r="C34" s="14">
        <v>6083.8544656908825</v>
      </c>
      <c r="D34" s="14">
        <v>6060.1892710484462</v>
      </c>
      <c r="E34" s="14">
        <v>6107.487169954491</v>
      </c>
      <c r="F34" s="14">
        <v>6283.5667046795697</v>
      </c>
      <c r="G34" s="14">
        <v>6608.1613920326245</v>
      </c>
      <c r="H34" s="14">
        <v>7152.5711618697042</v>
      </c>
      <c r="I34" s="14">
        <v>7463.1282717928771</v>
      </c>
      <c r="J34" s="14">
        <v>7650.8138111632488</v>
      </c>
      <c r="K34" s="14">
        <v>7692.7641831360579</v>
      </c>
      <c r="L34" s="14">
        <v>7732.6745609285626</v>
      </c>
      <c r="M34" s="14">
        <v>7741.3596549509884</v>
      </c>
      <c r="N34" s="14">
        <v>7639.2938310681229</v>
      </c>
      <c r="O34" s="14">
        <v>7584.6965680840558</v>
      </c>
      <c r="P34" s="14">
        <v>7434.0121557082448</v>
      </c>
      <c r="Q34" s="14">
        <v>7329.8735370528148</v>
      </c>
      <c r="R34" s="14">
        <v>7364.8146516021952</v>
      </c>
      <c r="S34" s="14">
        <v>7356.2658668773738</v>
      </c>
      <c r="T34" s="14">
        <v>7256.036933559456</v>
      </c>
      <c r="U34" s="14">
        <v>7243.8667123329133</v>
      </c>
      <c r="V34" s="14">
        <v>7034.1635724772805</v>
      </c>
      <c r="W34" s="14">
        <v>6747.8751477575834</v>
      </c>
      <c r="X34" s="14">
        <v>6418.6866147525161</v>
      </c>
      <c r="Y34" s="15">
        <v>6162.4079231577734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8264.9306765507918</v>
      </c>
    </row>
  </sheetData>
  <mergeCells count="1">
    <mergeCell ref="A1:Y1"/>
  </mergeCells>
  <conditionalFormatting sqref="B4:Y7 B17:Y34 B16:S16 U16:Y16 B10:Y15 B8:S9 U8:Y9">
    <cfRule type="cellIs" dxfId="26" priority="8" stopIfTrue="1" operator="equal">
      <formula>$B$38</formula>
    </cfRule>
    <cfRule type="cellIs" dxfId="25" priority="9" stopIfTrue="1" operator="equal">
      <formula>$B$37</formula>
    </cfRule>
  </conditionalFormatting>
  <conditionalFormatting sqref="T9">
    <cfRule type="cellIs" dxfId="24" priority="6" stopIfTrue="1" operator="equal">
      <formula>$B$38</formula>
    </cfRule>
    <cfRule type="cellIs" dxfId="23" priority="7" stopIfTrue="1" operator="equal">
      <formula>$B$37</formula>
    </cfRule>
  </conditionalFormatting>
  <conditionalFormatting sqref="T16">
    <cfRule type="cellIs" dxfId="22" priority="4" stopIfTrue="1" operator="equal">
      <formula>$B$38</formula>
    </cfRule>
    <cfRule type="cellIs" dxfId="21" priority="5" stopIfTrue="1" operator="equal">
      <formula>$B$37</formula>
    </cfRule>
  </conditionalFormatting>
  <conditionalFormatting sqref="T8">
    <cfRule type="cellIs" dxfId="20" priority="2" stopIfTrue="1" operator="equal">
      <formula>$B$38</formula>
    </cfRule>
    <cfRule type="cellIs" dxfId="19" priority="3" stopIfTrue="1" operator="equal">
      <formula>$B$37</formula>
    </cfRule>
  </conditionalFormatting>
  <conditionalFormatting sqref="B4:Y34">
    <cfRule type="cellIs" dxfId="18" priority="1" stopIfTrue="1" operator="equal">
      <formula>$B$41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45017</v>
      </c>
      <c r="B4" s="4">
        <v>5962.2509467670097</v>
      </c>
      <c r="C4" s="5">
        <v>5818.444231881057</v>
      </c>
      <c r="D4" s="5">
        <v>5712.4744012274723</v>
      </c>
      <c r="E4" s="5">
        <v>5703.2499730654899</v>
      </c>
      <c r="F4" s="5">
        <v>5769.0145020859891</v>
      </c>
      <c r="G4" s="5">
        <v>5910.6618217263467</v>
      </c>
      <c r="H4" s="5">
        <v>6183.6485248602366</v>
      </c>
      <c r="I4" s="5">
        <v>6437.922716187265</v>
      </c>
      <c r="J4" s="5">
        <v>6703.0314662565306</v>
      </c>
      <c r="K4" s="5">
        <v>6935.6892089320409</v>
      </c>
      <c r="L4" s="5">
        <v>7052.8837005770511</v>
      </c>
      <c r="M4" s="5">
        <v>7066.4362275625836</v>
      </c>
      <c r="N4" s="5">
        <v>6995.1141905702043</v>
      </c>
      <c r="O4" s="6">
        <v>6886.7700156637547</v>
      </c>
      <c r="P4" s="5">
        <v>6740.006637630343</v>
      </c>
      <c r="Q4" s="5">
        <v>6674.701778162872</v>
      </c>
      <c r="R4" s="6">
        <v>6586.2938158972001</v>
      </c>
      <c r="S4" s="5">
        <v>6547.6348112659953</v>
      </c>
      <c r="T4" s="5">
        <v>6562.9183995282183</v>
      </c>
      <c r="U4" s="5">
        <v>6669.5690164674234</v>
      </c>
      <c r="V4" s="5">
        <v>6684.83123223438</v>
      </c>
      <c r="W4" s="5">
        <v>6532.6981832618885</v>
      </c>
      <c r="X4" s="5">
        <v>6231.1714667606921</v>
      </c>
      <c r="Y4" s="7">
        <v>5980.9652717983454</v>
      </c>
    </row>
    <row r="5" spans="1:25" x14ac:dyDescent="0.3">
      <c r="A5" s="3">
        <f>+A4+1</f>
        <v>45018</v>
      </c>
      <c r="B5" s="8">
        <v>5811.243983082707</v>
      </c>
      <c r="C5" s="9">
        <v>5674.0171046647874</v>
      </c>
      <c r="D5" s="9">
        <v>5632.3426239486816</v>
      </c>
      <c r="E5" s="9">
        <v>5626.0944206009162</v>
      </c>
      <c r="F5" s="9">
        <v>5670.2381059239406</v>
      </c>
      <c r="G5" s="9">
        <v>5790.2617478684997</v>
      </c>
      <c r="H5" s="9">
        <v>5952.3808640664884</v>
      </c>
      <c r="I5" s="9">
        <v>6126.8781269719093</v>
      </c>
      <c r="J5" s="9">
        <v>6347.2967612649891</v>
      </c>
      <c r="K5" s="9">
        <v>6474.80379103833</v>
      </c>
      <c r="L5" s="9">
        <v>6494.9534458073886</v>
      </c>
      <c r="M5" s="9">
        <v>6560.7367058963664</v>
      </c>
      <c r="N5" s="9">
        <v>6566.4602154798476</v>
      </c>
      <c r="O5" s="9">
        <v>6498.4242947028924</v>
      </c>
      <c r="P5" s="9">
        <v>6420.9660822032665</v>
      </c>
      <c r="Q5" s="9">
        <v>6352.5511401403401</v>
      </c>
      <c r="R5" s="9">
        <v>6412.959820505077</v>
      </c>
      <c r="S5" s="9">
        <v>6487.6020644023311</v>
      </c>
      <c r="T5" s="9">
        <v>6513.7260453000818</v>
      </c>
      <c r="U5" s="9">
        <v>6665.0646599548554</v>
      </c>
      <c r="V5" s="9">
        <v>6657.125314746595</v>
      </c>
      <c r="W5" s="9">
        <v>6414.75093886583</v>
      </c>
      <c r="X5" s="9">
        <v>6084.6614387508853</v>
      </c>
      <c r="Y5" s="10">
        <v>5836.422073138071</v>
      </c>
    </row>
    <row r="6" spans="1:25" x14ac:dyDescent="0.3">
      <c r="A6" s="3">
        <f t="shared" ref="A6:A33" si="0">+A5+1</f>
        <v>45019</v>
      </c>
      <c r="B6" s="8">
        <v>5717.2269761372281</v>
      </c>
      <c r="C6" s="9">
        <v>5669.2441685325493</v>
      </c>
      <c r="D6" s="9">
        <v>5657.3078879317336</v>
      </c>
      <c r="E6" s="9">
        <v>5730.0474872556888</v>
      </c>
      <c r="F6" s="9">
        <v>5958.8609615002906</v>
      </c>
      <c r="G6" s="9">
        <v>6468.3730256430354</v>
      </c>
      <c r="H6" s="9">
        <v>7135.7773215209227</v>
      </c>
      <c r="I6" s="9">
        <v>7452.4628612052347</v>
      </c>
      <c r="J6" s="9">
        <v>7536.736862185985</v>
      </c>
      <c r="K6" s="9">
        <v>7562.3696372067243</v>
      </c>
      <c r="L6" s="9">
        <v>7604.8961446043104</v>
      </c>
      <c r="M6" s="9">
        <v>7604.0691851814727</v>
      </c>
      <c r="N6" s="9">
        <v>7563.2928040350744</v>
      </c>
      <c r="O6" s="9">
        <v>7584.9388577650661</v>
      </c>
      <c r="P6" s="9">
        <v>7401.9987447257581</v>
      </c>
      <c r="Q6" s="9">
        <v>7290.8617739068532</v>
      </c>
      <c r="R6" s="9">
        <v>7237.4202316299106</v>
      </c>
      <c r="S6" s="9">
        <v>7289.801870298068</v>
      </c>
      <c r="T6" s="9">
        <v>7267.1362100715032</v>
      </c>
      <c r="U6" s="9">
        <v>7323.3083776088888</v>
      </c>
      <c r="V6" s="9">
        <v>7205.8524115590099</v>
      </c>
      <c r="W6" s="9">
        <v>6922.4547270835328</v>
      </c>
      <c r="X6" s="9">
        <v>6539.8386190463643</v>
      </c>
      <c r="Y6" s="10">
        <v>6219.4455503442759</v>
      </c>
    </row>
    <row r="7" spans="1:25" x14ac:dyDescent="0.3">
      <c r="A7" s="3">
        <f t="shared" si="0"/>
        <v>45020</v>
      </c>
      <c r="B7" s="8">
        <v>6046.4174657452559</v>
      </c>
      <c r="C7" s="9">
        <v>5947.6052150017313</v>
      </c>
      <c r="D7" s="9">
        <v>5872.3953257929597</v>
      </c>
      <c r="E7" s="9">
        <v>5911.3974322237436</v>
      </c>
      <c r="F7" s="9">
        <v>6101.2008582672479</v>
      </c>
      <c r="G7" s="9">
        <v>6602.406238901518</v>
      </c>
      <c r="H7" s="9">
        <v>7173.6250595437405</v>
      </c>
      <c r="I7" s="9">
        <v>7469.6079209484324</v>
      </c>
      <c r="J7" s="9">
        <v>7606.061127192289</v>
      </c>
      <c r="K7" s="9">
        <v>7686.8834747747242</v>
      </c>
      <c r="L7" s="9">
        <v>7754.3406455053928</v>
      </c>
      <c r="M7" s="9">
        <v>7785.7291207005401</v>
      </c>
      <c r="N7" s="9">
        <v>7799.9654804501652</v>
      </c>
      <c r="O7" s="9">
        <v>7786.9466829238108</v>
      </c>
      <c r="P7" s="9">
        <v>7640.5089649385727</v>
      </c>
      <c r="Q7" s="9">
        <v>7528.8562420139488</v>
      </c>
      <c r="R7" s="9">
        <v>7508.723288714461</v>
      </c>
      <c r="S7" s="9">
        <v>7534.3059869520521</v>
      </c>
      <c r="T7" s="9">
        <v>7508.2423526687398</v>
      </c>
      <c r="U7" s="9">
        <v>7516.2519692030237</v>
      </c>
      <c r="V7" s="9">
        <v>7343.4529996080328</v>
      </c>
      <c r="W7" s="9">
        <v>7037.4612803574119</v>
      </c>
      <c r="X7" s="9">
        <v>6651.4925446690613</v>
      </c>
      <c r="Y7" s="10">
        <v>6345.4683131580787</v>
      </c>
    </row>
    <row r="8" spans="1:25" x14ac:dyDescent="0.3">
      <c r="A8" s="3">
        <f t="shared" si="0"/>
        <v>45021</v>
      </c>
      <c r="B8" s="8">
        <v>6123.1620460168424</v>
      </c>
      <c r="C8" s="9">
        <v>5972.2600118024502</v>
      </c>
      <c r="D8" s="9">
        <v>5885.6756514970521</v>
      </c>
      <c r="E8" s="9">
        <v>5889.1531823082041</v>
      </c>
      <c r="F8" s="9">
        <v>6075.1199472044991</v>
      </c>
      <c r="G8" s="9">
        <v>6525.4014759930869</v>
      </c>
      <c r="H8" s="9">
        <v>7159.2176715762753</v>
      </c>
      <c r="I8" s="9">
        <v>7548.9187747822498</v>
      </c>
      <c r="J8" s="9">
        <v>7591.0003973043958</v>
      </c>
      <c r="K8" s="9">
        <v>7642.8155538179117</v>
      </c>
      <c r="L8" s="9">
        <v>7736.0892390351482</v>
      </c>
      <c r="M8" s="9">
        <v>7683.8175908555459</v>
      </c>
      <c r="N8" s="9">
        <v>7633.3087470755308</v>
      </c>
      <c r="O8" s="9">
        <v>7553.302318924425</v>
      </c>
      <c r="P8" s="9">
        <v>7346.8478754174084</v>
      </c>
      <c r="Q8" s="9">
        <v>7117.7940363636644</v>
      </c>
      <c r="R8" s="9">
        <v>7075.5999258318725</v>
      </c>
      <c r="S8" s="9">
        <v>7070.483592853524</v>
      </c>
      <c r="T8" s="9">
        <v>7125.9955665667812</v>
      </c>
      <c r="U8" s="9">
        <v>7277.9954423247191</v>
      </c>
      <c r="V8" s="9">
        <v>7329.3754036589498</v>
      </c>
      <c r="W8" s="9">
        <v>7085.8610237320745</v>
      </c>
      <c r="X8" s="9">
        <v>6749.8141867687864</v>
      </c>
      <c r="Y8" s="10">
        <v>6444.5331799337409</v>
      </c>
    </row>
    <row r="9" spans="1:25" x14ac:dyDescent="0.3">
      <c r="A9" s="3">
        <f t="shared" si="0"/>
        <v>45022</v>
      </c>
      <c r="B9" s="8">
        <v>6285.8325235268894</v>
      </c>
      <c r="C9" s="9">
        <v>6174.9753111773152</v>
      </c>
      <c r="D9" s="9">
        <v>6126.219822132769</v>
      </c>
      <c r="E9" s="9">
        <v>6144.5245484853904</v>
      </c>
      <c r="F9" s="9">
        <v>6346.9678169561212</v>
      </c>
      <c r="G9" s="9">
        <v>6792.1065071598496</v>
      </c>
      <c r="H9" s="9">
        <v>7347.5821677672984</v>
      </c>
      <c r="I9" s="9">
        <v>7594.7100813212519</v>
      </c>
      <c r="J9" s="9">
        <v>7658.0929675515217</v>
      </c>
      <c r="K9" s="9">
        <v>7629.2533457476811</v>
      </c>
      <c r="L9" s="9">
        <v>7605.4338512930326</v>
      </c>
      <c r="M9" s="9">
        <v>7534.0693051934059</v>
      </c>
      <c r="N9" s="9">
        <v>7445.2880584773047</v>
      </c>
      <c r="O9" s="9">
        <v>7380.4922400186415</v>
      </c>
      <c r="P9" s="9">
        <v>7241.9907787099</v>
      </c>
      <c r="Q9" s="9">
        <v>7108.0610102819592</v>
      </c>
      <c r="R9" s="9">
        <v>7056.231046635824</v>
      </c>
      <c r="S9" s="9">
        <v>7051.7136583476877</v>
      </c>
      <c r="T9" s="9">
        <v>7028.9602959897193</v>
      </c>
      <c r="U9" s="9">
        <v>7154.4554957380524</v>
      </c>
      <c r="V9" s="9">
        <v>7169.8260122520978</v>
      </c>
      <c r="W9" s="9">
        <v>6908.8983698109505</v>
      </c>
      <c r="X9" s="9">
        <v>6547.1592718232205</v>
      </c>
      <c r="Y9" s="10">
        <v>6259.4072242723878</v>
      </c>
    </row>
    <row r="10" spans="1:25" x14ac:dyDescent="0.3">
      <c r="A10" s="3">
        <f t="shared" si="0"/>
        <v>45023</v>
      </c>
      <c r="B10" s="8">
        <v>6025.9321592508486</v>
      </c>
      <c r="C10" s="9">
        <v>5890.7370580651768</v>
      </c>
      <c r="D10" s="9">
        <v>5832.3837558740051</v>
      </c>
      <c r="E10" s="9">
        <v>5856.0912372286894</v>
      </c>
      <c r="F10" s="9">
        <v>5969.8074996038613</v>
      </c>
      <c r="G10" s="9">
        <v>6279.8096616467383</v>
      </c>
      <c r="H10" s="9">
        <v>6638.962242440989</v>
      </c>
      <c r="I10" s="9">
        <v>6886.5800232103538</v>
      </c>
      <c r="J10" s="9">
        <v>6999.9617504338994</v>
      </c>
      <c r="K10" s="9">
        <v>6991.3571794771615</v>
      </c>
      <c r="L10" s="9">
        <v>6945.6768623386606</v>
      </c>
      <c r="M10" s="9">
        <v>6894.3338621882103</v>
      </c>
      <c r="N10" s="9">
        <v>6778.7008316739639</v>
      </c>
      <c r="O10" s="9">
        <v>6718.3033649888439</v>
      </c>
      <c r="P10" s="9">
        <v>6604.0719355361134</v>
      </c>
      <c r="Q10" s="9">
        <v>6492.760133029783</v>
      </c>
      <c r="R10" s="9">
        <v>6490.9622531515988</v>
      </c>
      <c r="S10" s="11">
        <v>6498.1300624909127</v>
      </c>
      <c r="T10" s="9">
        <v>6446.3860558032929</v>
      </c>
      <c r="U10" s="9">
        <v>6589.3213924104039</v>
      </c>
      <c r="V10" s="9">
        <v>6631.8479306366171</v>
      </c>
      <c r="W10" s="9">
        <v>6449.9095485344214</v>
      </c>
      <c r="X10" s="9">
        <v>6156.2307441469866</v>
      </c>
      <c r="Y10" s="10">
        <v>5866.8286398653745</v>
      </c>
    </row>
    <row r="11" spans="1:25" x14ac:dyDescent="0.3">
      <c r="A11" s="3">
        <f t="shared" si="0"/>
        <v>45024</v>
      </c>
      <c r="B11" s="8">
        <v>5696.3095246424464</v>
      </c>
      <c r="C11" s="9">
        <v>5595.2488699012538</v>
      </c>
      <c r="D11" s="9">
        <v>5507.240159498574</v>
      </c>
      <c r="E11" s="9">
        <v>5509.0299262850995</v>
      </c>
      <c r="F11" s="9">
        <v>5536.3575979418047</v>
      </c>
      <c r="G11" s="9">
        <v>5681.2155481613963</v>
      </c>
      <c r="H11" s="9">
        <v>5843.1321523781498</v>
      </c>
      <c r="I11" s="9">
        <v>6091.2295186664269</v>
      </c>
      <c r="J11" s="9">
        <v>6334.1429351238849</v>
      </c>
      <c r="K11" s="9">
        <v>6455.8239639786807</v>
      </c>
      <c r="L11" s="9">
        <v>6423.6480554765749</v>
      </c>
      <c r="M11" s="9">
        <v>6344.4811855520229</v>
      </c>
      <c r="N11" s="9">
        <v>6194.9410560028664</v>
      </c>
      <c r="O11" s="9">
        <v>6090.5940700633382</v>
      </c>
      <c r="P11" s="9">
        <v>6018.2050486545177</v>
      </c>
      <c r="Q11" s="9">
        <v>5991.8158768268113</v>
      </c>
      <c r="R11" s="9">
        <v>6086.5334395230238</v>
      </c>
      <c r="S11" s="9">
        <v>6100.9474608554647</v>
      </c>
      <c r="T11" s="9">
        <v>6104.7602749720827</v>
      </c>
      <c r="U11" s="9">
        <v>6169.5980181717432</v>
      </c>
      <c r="V11" s="9">
        <v>6248.8825080997021</v>
      </c>
      <c r="W11" s="9">
        <v>6057.8044702118314</v>
      </c>
      <c r="X11" s="9">
        <v>5764.7097143561168</v>
      </c>
      <c r="Y11" s="10">
        <v>5514.4041492007964</v>
      </c>
    </row>
    <row r="12" spans="1:25" x14ac:dyDescent="0.3">
      <c r="A12" s="3">
        <f t="shared" si="0"/>
        <v>45025</v>
      </c>
      <c r="B12" s="8">
        <v>5308.4545569293323</v>
      </c>
      <c r="C12" s="9">
        <v>5235.0334273411218</v>
      </c>
      <c r="D12" s="9">
        <v>5157.1893256957001</v>
      </c>
      <c r="E12" s="9">
        <v>5182.4570169126782</v>
      </c>
      <c r="F12" s="9">
        <v>5179.6717158686561</v>
      </c>
      <c r="G12" s="9">
        <v>5332.1543403952564</v>
      </c>
      <c r="H12" s="9">
        <v>5446.9013412780578</v>
      </c>
      <c r="I12" s="9">
        <v>5702.85087560181</v>
      </c>
      <c r="J12" s="9">
        <v>5868.7333764794057</v>
      </c>
      <c r="K12" s="9">
        <v>5959.666942654012</v>
      </c>
      <c r="L12" s="9">
        <v>5963.5195199291948</v>
      </c>
      <c r="M12" s="9">
        <v>5916.0027057044354</v>
      </c>
      <c r="N12" s="9">
        <v>5832.9877118146896</v>
      </c>
      <c r="O12" s="9">
        <v>5712.5476739158294</v>
      </c>
      <c r="P12" s="9">
        <v>5627.6820405088174</v>
      </c>
      <c r="Q12" s="9">
        <v>5574.7060881123443</v>
      </c>
      <c r="R12" s="9">
        <v>5683.9367931483484</v>
      </c>
      <c r="S12" s="9">
        <v>5780.0833682395423</v>
      </c>
      <c r="T12" s="9">
        <v>5852.5116263192085</v>
      </c>
      <c r="U12" s="9">
        <v>6034.7275406403014</v>
      </c>
      <c r="V12" s="9">
        <v>6119.025902050389</v>
      </c>
      <c r="W12" s="9">
        <v>5941.3215494621882</v>
      </c>
      <c r="X12" s="9">
        <v>5638.5835184303332</v>
      </c>
      <c r="Y12" s="10">
        <v>5431.0964499526635</v>
      </c>
    </row>
    <row r="13" spans="1:25" x14ac:dyDescent="0.3">
      <c r="A13" s="3">
        <f t="shared" si="0"/>
        <v>45026</v>
      </c>
      <c r="B13" s="8">
        <v>5272.8996069202394</v>
      </c>
      <c r="C13" s="9">
        <v>5186.3727641283831</v>
      </c>
      <c r="D13" s="9">
        <v>5160.3188043907767</v>
      </c>
      <c r="E13" s="9">
        <v>5244.5602798171267</v>
      </c>
      <c r="F13" s="9">
        <v>5453.0595221725644</v>
      </c>
      <c r="G13" s="9">
        <v>5919.1037281998697</v>
      </c>
      <c r="H13" s="9">
        <v>6556.201586581461</v>
      </c>
      <c r="I13" s="9">
        <v>6955.2346316238654</v>
      </c>
      <c r="J13" s="9">
        <v>7162.7795167049235</v>
      </c>
      <c r="K13" s="9">
        <v>7266.2363356458463</v>
      </c>
      <c r="L13" s="9">
        <v>7335.0761986004745</v>
      </c>
      <c r="M13" s="9">
        <v>7349.7828468078178</v>
      </c>
      <c r="N13" s="9">
        <v>7323.8274258794272</v>
      </c>
      <c r="O13" s="9">
        <v>7326.9127882072735</v>
      </c>
      <c r="P13" s="9">
        <v>7198.9960541105102</v>
      </c>
      <c r="Q13" s="9">
        <v>7075.6490151485859</v>
      </c>
      <c r="R13" s="9">
        <v>7065.0074245570513</v>
      </c>
      <c r="S13" s="9">
        <v>7078.1848496879838</v>
      </c>
      <c r="T13" s="9">
        <v>7020.1269607046288</v>
      </c>
      <c r="U13" s="9">
        <v>7060.3202283429537</v>
      </c>
      <c r="V13" s="9">
        <v>7041.6321386424643</v>
      </c>
      <c r="W13" s="9">
        <v>6772.3398521652989</v>
      </c>
      <c r="X13" s="9">
        <v>6346.2448919234912</v>
      </c>
      <c r="Y13" s="10">
        <v>6038.5554316005209</v>
      </c>
    </row>
    <row r="14" spans="1:25" x14ac:dyDescent="0.3">
      <c r="A14" s="3">
        <f t="shared" si="0"/>
        <v>45027</v>
      </c>
      <c r="B14" s="8">
        <v>5791.6279221517507</v>
      </c>
      <c r="C14" s="9">
        <v>5665.8925032665802</v>
      </c>
      <c r="D14" s="9">
        <v>5608.9827987388662</v>
      </c>
      <c r="E14" s="9">
        <v>5617.1579862906865</v>
      </c>
      <c r="F14" s="9">
        <v>5799.567952435762</v>
      </c>
      <c r="G14" s="9">
        <v>6250.9429744616573</v>
      </c>
      <c r="H14" s="9">
        <v>6838.0795845530693</v>
      </c>
      <c r="I14" s="9">
        <v>7168.8778148374668</v>
      </c>
      <c r="J14" s="9">
        <v>7286.5651536965497</v>
      </c>
      <c r="K14" s="9">
        <v>7393.4730584074596</v>
      </c>
      <c r="L14" s="9">
        <v>7504.3900282096502</v>
      </c>
      <c r="M14" s="9">
        <v>7572.3010409849649</v>
      </c>
      <c r="N14" s="9">
        <v>7569.3695189048494</v>
      </c>
      <c r="O14" s="9">
        <v>7618.5404217542118</v>
      </c>
      <c r="P14" s="9">
        <v>7530.3576854135154</v>
      </c>
      <c r="Q14" s="9">
        <v>7450.9251039475703</v>
      </c>
      <c r="R14" s="9">
        <v>7390.4117732529385</v>
      </c>
      <c r="S14" s="9">
        <v>7323.0349394562318</v>
      </c>
      <c r="T14" s="9">
        <v>7251.6578033748201</v>
      </c>
      <c r="U14" s="9">
        <v>7279.5935539878501</v>
      </c>
      <c r="V14" s="9">
        <v>7261.4415473884237</v>
      </c>
      <c r="W14" s="9">
        <v>6963.0999293194027</v>
      </c>
      <c r="X14" s="9">
        <v>6571.4837961746807</v>
      </c>
      <c r="Y14" s="10">
        <v>6195.3946088017392</v>
      </c>
    </row>
    <row r="15" spans="1:25" x14ac:dyDescent="0.3">
      <c r="A15" s="3">
        <f t="shared" si="0"/>
        <v>45028</v>
      </c>
      <c r="B15" s="8">
        <v>5974.3859898141163</v>
      </c>
      <c r="C15" s="9">
        <v>5801.5715836176951</v>
      </c>
      <c r="D15" s="9">
        <v>5728.7640713767832</v>
      </c>
      <c r="E15" s="9">
        <v>5724.4059376208397</v>
      </c>
      <c r="F15" s="9">
        <v>5881.1206351909414</v>
      </c>
      <c r="G15" s="9">
        <v>6309.6120849401059</v>
      </c>
      <c r="H15" s="9">
        <v>6875.3805386141257</v>
      </c>
      <c r="I15" s="9">
        <v>7270.3751347881807</v>
      </c>
      <c r="J15" s="9">
        <v>7449.1052302065418</v>
      </c>
      <c r="K15" s="9">
        <v>7576.0824930242015</v>
      </c>
      <c r="L15" s="9">
        <v>7712.6590793669757</v>
      </c>
      <c r="M15" s="9">
        <v>7780.3105061566193</v>
      </c>
      <c r="N15" s="9">
        <v>7787.1346598437276</v>
      </c>
      <c r="O15" s="9">
        <v>7864.3914952079394</v>
      </c>
      <c r="P15" s="9">
        <v>7880.7249722254546</v>
      </c>
      <c r="Q15" s="9">
        <v>7852.3207709144872</v>
      </c>
      <c r="R15" s="9">
        <v>7855.8598087646642</v>
      </c>
      <c r="S15" s="9">
        <v>7854.5639555891967</v>
      </c>
      <c r="T15" s="9">
        <v>7746.0138187925904</v>
      </c>
      <c r="U15" s="9">
        <v>7728.1401210500326</v>
      </c>
      <c r="V15" s="9">
        <v>7706.3209836708011</v>
      </c>
      <c r="W15" s="9">
        <v>7362.9471085512605</v>
      </c>
      <c r="X15" s="9">
        <v>6878.4035796720964</v>
      </c>
      <c r="Y15" s="10">
        <v>6501.1690222422721</v>
      </c>
    </row>
    <row r="16" spans="1:25" x14ac:dyDescent="0.3">
      <c r="A16" s="3">
        <f t="shared" si="0"/>
        <v>45029</v>
      </c>
      <c r="B16" s="8">
        <v>6204.7366812039936</v>
      </c>
      <c r="C16" s="9">
        <v>6023.7553005635145</v>
      </c>
      <c r="D16" s="9">
        <v>5885.946642948511</v>
      </c>
      <c r="E16" s="9">
        <v>5834.145502527289</v>
      </c>
      <c r="F16" s="9">
        <v>5967.473563099883</v>
      </c>
      <c r="G16" s="9">
        <v>6324.7553494259955</v>
      </c>
      <c r="H16" s="9">
        <v>6865.3634388421897</v>
      </c>
      <c r="I16" s="9">
        <v>7256.9586692395505</v>
      </c>
      <c r="J16" s="9">
        <v>7483.1738792203223</v>
      </c>
      <c r="K16" s="9">
        <v>7656.7136489729619</v>
      </c>
      <c r="L16" s="9">
        <v>7823.7262435301473</v>
      </c>
      <c r="M16" s="9">
        <v>7906.5336476872026</v>
      </c>
      <c r="N16" s="9">
        <v>7956.889599916296</v>
      </c>
      <c r="O16" s="9">
        <v>7995.3776610352115</v>
      </c>
      <c r="P16" s="9">
        <v>8016.8216584764859</v>
      </c>
      <c r="Q16" s="9">
        <v>8013.920735249234</v>
      </c>
      <c r="R16" s="9">
        <v>7989.2257965072949</v>
      </c>
      <c r="S16" s="9">
        <v>7928.6645255455196</v>
      </c>
      <c r="T16" s="9">
        <v>7782.0569245073939</v>
      </c>
      <c r="U16" s="9">
        <v>7692.7349775790699</v>
      </c>
      <c r="V16" s="9">
        <v>7668.4012592655872</v>
      </c>
      <c r="W16" s="9">
        <v>7310.000275205146</v>
      </c>
      <c r="X16" s="9">
        <v>6783.0150442196209</v>
      </c>
      <c r="Y16" s="10">
        <v>6401.7694841702551</v>
      </c>
    </row>
    <row r="17" spans="1:25" x14ac:dyDescent="0.3">
      <c r="A17" s="3">
        <f t="shared" si="0"/>
        <v>45030</v>
      </c>
      <c r="B17" s="8">
        <v>6092.2690144573735</v>
      </c>
      <c r="C17" s="9">
        <v>5884.3838997986832</v>
      </c>
      <c r="D17" s="9">
        <v>5766.369140078692</v>
      </c>
      <c r="E17" s="9">
        <v>5762.9667122613246</v>
      </c>
      <c r="F17" s="9">
        <v>5886.4186927596593</v>
      </c>
      <c r="G17" s="9">
        <v>6230.4389215852034</v>
      </c>
      <c r="H17" s="9">
        <v>6707.4067873291342</v>
      </c>
      <c r="I17" s="9">
        <v>7142.9994984060231</v>
      </c>
      <c r="J17" s="9">
        <v>7398.9138192772753</v>
      </c>
      <c r="K17" s="9">
        <v>7531.738103105884</v>
      </c>
      <c r="L17" s="9">
        <v>7705.7466637518401</v>
      </c>
      <c r="M17" s="9">
        <v>7784.5408326614652</v>
      </c>
      <c r="N17" s="9">
        <v>7843.0294401845795</v>
      </c>
      <c r="O17" s="9">
        <v>7843.335186550742</v>
      </c>
      <c r="P17" s="9">
        <v>7811.6717495914827</v>
      </c>
      <c r="Q17" s="9">
        <v>7811.7226444678263</v>
      </c>
      <c r="R17" s="9">
        <v>7768.0785158936123</v>
      </c>
      <c r="S17" s="9">
        <v>7670.6337722827975</v>
      </c>
      <c r="T17" s="9">
        <v>7487.4339729691064</v>
      </c>
      <c r="U17" s="9">
        <v>7346.5775900381932</v>
      </c>
      <c r="V17" s="9">
        <v>7308.4306358005333</v>
      </c>
      <c r="W17" s="9">
        <v>6983.9490022169612</v>
      </c>
      <c r="X17" s="9">
        <v>6533.1199698040291</v>
      </c>
      <c r="Y17" s="10">
        <v>6162.6459811650257</v>
      </c>
    </row>
    <row r="18" spans="1:25" x14ac:dyDescent="0.3">
      <c r="A18" s="3">
        <f t="shared" si="0"/>
        <v>45031</v>
      </c>
      <c r="B18" s="8">
        <v>5872.7873415230979</v>
      </c>
      <c r="C18" s="9">
        <v>5711.3836894092619</v>
      </c>
      <c r="D18" s="9">
        <v>5609.3058004107179</v>
      </c>
      <c r="E18" s="9">
        <v>5537.6073748095614</v>
      </c>
      <c r="F18" s="9">
        <v>5564.7097704435309</v>
      </c>
      <c r="G18" s="9">
        <v>5672.2384696811105</v>
      </c>
      <c r="H18" s="9">
        <v>5859.3019289562872</v>
      </c>
      <c r="I18" s="9">
        <v>6156.7298602768569</v>
      </c>
      <c r="J18" s="9">
        <v>6489.0533673077043</v>
      </c>
      <c r="K18" s="9">
        <v>6708.1094736524228</v>
      </c>
      <c r="L18" s="9">
        <v>6852.9979323849384</v>
      </c>
      <c r="M18" s="9">
        <v>6990.58330680375</v>
      </c>
      <c r="N18" s="9">
        <v>7044.5289300114355</v>
      </c>
      <c r="O18" s="9">
        <v>7108.7680661634504</v>
      </c>
      <c r="P18" s="9">
        <v>7107.8461522606958</v>
      </c>
      <c r="Q18" s="9">
        <v>7083.4534956468178</v>
      </c>
      <c r="R18" s="9">
        <v>7108.9314439847649</v>
      </c>
      <c r="S18" s="9">
        <v>7093.4867831499341</v>
      </c>
      <c r="T18" s="9">
        <v>6959.4488485437987</v>
      </c>
      <c r="U18" s="9">
        <v>6874.1277632697465</v>
      </c>
      <c r="V18" s="9">
        <v>6811.4474777531123</v>
      </c>
      <c r="W18" s="9">
        <v>6527.3766303819284</v>
      </c>
      <c r="X18" s="9">
        <v>6183.703274131989</v>
      </c>
      <c r="Y18" s="10">
        <v>5823.4416521150906</v>
      </c>
    </row>
    <row r="19" spans="1:25" x14ac:dyDescent="0.3">
      <c r="A19" s="3">
        <f t="shared" si="0"/>
        <v>45032</v>
      </c>
      <c r="B19" s="8">
        <v>5620.9327234602606</v>
      </c>
      <c r="C19" s="9">
        <v>5463.2155983129651</v>
      </c>
      <c r="D19" s="9">
        <v>5378.5410495698125</v>
      </c>
      <c r="E19" s="9">
        <v>5354.9296049126015</v>
      </c>
      <c r="F19" s="9">
        <v>5326.4805584828255</v>
      </c>
      <c r="G19" s="9">
        <v>5393.2661300030413</v>
      </c>
      <c r="H19" s="9">
        <v>5523.8826464970043</v>
      </c>
      <c r="I19" s="9">
        <v>5710.8467186980879</v>
      </c>
      <c r="J19" s="9">
        <v>6004.1943805528708</v>
      </c>
      <c r="K19" s="9">
        <v>6161.4898018588128</v>
      </c>
      <c r="L19" s="9">
        <v>6275.9089149151287</v>
      </c>
      <c r="M19" s="9">
        <v>6353.1329397232876</v>
      </c>
      <c r="N19" s="9">
        <v>6424.3112541034889</v>
      </c>
      <c r="O19" s="9">
        <v>6444.249241886685</v>
      </c>
      <c r="P19" s="9">
        <v>6416.1373064988493</v>
      </c>
      <c r="Q19" s="9">
        <v>6412.3320527598053</v>
      </c>
      <c r="R19" s="9">
        <v>6490.7191929133633</v>
      </c>
      <c r="S19" s="9">
        <v>6587.4795546124578</v>
      </c>
      <c r="T19" s="9">
        <v>6620.1522889416829</v>
      </c>
      <c r="U19" s="9">
        <v>6698.5483153955629</v>
      </c>
      <c r="V19" s="9">
        <v>6685.0429755192517</v>
      </c>
      <c r="W19" s="9">
        <v>6416.7992380010674</v>
      </c>
      <c r="X19" s="9">
        <v>6159.8729232258966</v>
      </c>
      <c r="Y19" s="10">
        <v>5937.8142259888546</v>
      </c>
    </row>
    <row r="20" spans="1:25" x14ac:dyDescent="0.3">
      <c r="A20" s="3">
        <f t="shared" si="0"/>
        <v>45033</v>
      </c>
      <c r="B20" s="8">
        <v>5785.1590513077244</v>
      </c>
      <c r="C20" s="9">
        <v>5711.1403809310559</v>
      </c>
      <c r="D20" s="9">
        <v>5654.0622501983471</v>
      </c>
      <c r="E20" s="9">
        <v>5703.1356448576553</v>
      </c>
      <c r="F20" s="9">
        <v>5984.1474709612421</v>
      </c>
      <c r="G20" s="9">
        <v>6486.7100634190683</v>
      </c>
      <c r="H20" s="9">
        <v>7125.9491043801872</v>
      </c>
      <c r="I20" s="9">
        <v>7499.2461867812135</v>
      </c>
      <c r="J20" s="9">
        <v>7690.3051417676334</v>
      </c>
      <c r="K20" s="9">
        <v>7796.1050125184001</v>
      </c>
      <c r="L20" s="9">
        <v>7838.4472776805396</v>
      </c>
      <c r="M20" s="9">
        <v>7831.7871617955225</v>
      </c>
      <c r="N20" s="9">
        <v>7808.4430073061303</v>
      </c>
      <c r="O20" s="9">
        <v>7804.9152443614084</v>
      </c>
      <c r="P20" s="9">
        <v>7689.566382243207</v>
      </c>
      <c r="Q20" s="9">
        <v>7595.4212756341067</v>
      </c>
      <c r="R20" s="9">
        <v>7573.7935989294647</v>
      </c>
      <c r="S20" s="9">
        <v>7601.7043881286745</v>
      </c>
      <c r="T20" s="9">
        <v>7587.992154621008</v>
      </c>
      <c r="U20" s="9">
        <v>7573.5694011334217</v>
      </c>
      <c r="V20" s="9">
        <v>7524.9711476541379</v>
      </c>
      <c r="W20" s="9">
        <v>7177.9503640518715</v>
      </c>
      <c r="X20" s="9">
        <v>6813.2299045106502</v>
      </c>
      <c r="Y20" s="10">
        <v>6451.8520968501516</v>
      </c>
    </row>
    <row r="21" spans="1:25" x14ac:dyDescent="0.3">
      <c r="A21" s="3">
        <f t="shared" si="0"/>
        <v>45034</v>
      </c>
      <c r="B21" s="8">
        <v>6248.6079502825023</v>
      </c>
      <c r="C21" s="9">
        <v>6106.2974792425011</v>
      </c>
      <c r="D21" s="9">
        <v>6072.5514360518418</v>
      </c>
      <c r="E21" s="9">
        <v>6079.9765210665237</v>
      </c>
      <c r="F21" s="9">
        <v>6283.5781860493798</v>
      </c>
      <c r="G21" s="9">
        <v>6767.7972913590247</v>
      </c>
      <c r="H21" s="9">
        <v>7319.6653772017771</v>
      </c>
      <c r="I21" s="9">
        <v>7575.3008837863099</v>
      </c>
      <c r="J21" s="9">
        <v>7655.7318536548419</v>
      </c>
      <c r="K21" s="9">
        <v>7644.4303626071123</v>
      </c>
      <c r="L21" s="9">
        <v>7629.2585283723802</v>
      </c>
      <c r="M21" s="9">
        <v>7577.5306378462565</v>
      </c>
      <c r="N21" s="9">
        <v>7382.0023766146514</v>
      </c>
      <c r="O21" s="9">
        <v>7388.909336487216</v>
      </c>
      <c r="P21" s="9">
        <v>7321.5218872309597</v>
      </c>
      <c r="Q21" s="9">
        <v>7207.8498624473978</v>
      </c>
      <c r="R21" s="9">
        <v>7133.3368635927536</v>
      </c>
      <c r="S21" s="9">
        <v>7150.4435210736701</v>
      </c>
      <c r="T21" s="9">
        <v>7112.9461878228794</v>
      </c>
      <c r="U21" s="9">
        <v>7139.9202155159192</v>
      </c>
      <c r="V21" s="9">
        <v>7225.8059546897439</v>
      </c>
      <c r="W21" s="9">
        <v>6967.1517284731517</v>
      </c>
      <c r="X21" s="9">
        <v>6614.7150110029961</v>
      </c>
      <c r="Y21" s="10">
        <v>6305.4681842017862</v>
      </c>
    </row>
    <row r="22" spans="1:25" x14ac:dyDescent="0.3">
      <c r="A22" s="3">
        <f t="shared" si="0"/>
        <v>45035</v>
      </c>
      <c r="B22" s="8">
        <v>6085.0755125101905</v>
      </c>
      <c r="C22" s="9">
        <v>5951.5144484602506</v>
      </c>
      <c r="D22" s="9">
        <v>5898.4905860544795</v>
      </c>
      <c r="E22" s="9">
        <v>5910.7971660109533</v>
      </c>
      <c r="F22" s="9">
        <v>6109.4422452264489</v>
      </c>
      <c r="G22" s="9">
        <v>6570.5926138004079</v>
      </c>
      <c r="H22" s="9">
        <v>7146.7998560187225</v>
      </c>
      <c r="I22" s="9">
        <v>7483.3291013980688</v>
      </c>
      <c r="J22" s="9">
        <v>7637.8578212472739</v>
      </c>
      <c r="K22" s="9">
        <v>7737.1620496868036</v>
      </c>
      <c r="L22" s="9">
        <v>7822.7888721413638</v>
      </c>
      <c r="M22" s="9">
        <v>7784.6514793990737</v>
      </c>
      <c r="N22" s="9">
        <v>7780.1905409853016</v>
      </c>
      <c r="O22" s="9">
        <v>7756.9078674246193</v>
      </c>
      <c r="P22" s="9">
        <v>7625.8996287477185</v>
      </c>
      <c r="Q22" s="9">
        <v>7610.7691982037522</v>
      </c>
      <c r="R22" s="9">
        <v>7612.8887020044376</v>
      </c>
      <c r="S22" s="12">
        <v>7617.3231638961461</v>
      </c>
      <c r="T22" s="9">
        <v>7553.8822902178727</v>
      </c>
      <c r="U22" s="9">
        <v>7521.8103619953854</v>
      </c>
      <c r="V22" s="9">
        <v>7433.2348690738327</v>
      </c>
      <c r="W22" s="9">
        <v>7142.9097695683213</v>
      </c>
      <c r="X22" s="9">
        <v>6741.998924426005</v>
      </c>
      <c r="Y22" s="10">
        <v>6412.4821852232226</v>
      </c>
    </row>
    <row r="23" spans="1:25" x14ac:dyDescent="0.3">
      <c r="A23" s="3">
        <f t="shared" si="0"/>
        <v>45036</v>
      </c>
      <c r="B23" s="8">
        <v>6178.6972993323971</v>
      </c>
      <c r="C23" s="9">
        <v>6065.3911071436678</v>
      </c>
      <c r="D23" s="9">
        <v>5943.362106002457</v>
      </c>
      <c r="E23" s="9">
        <v>5932.8058500023026</v>
      </c>
      <c r="F23" s="9">
        <v>6116.2486644382734</v>
      </c>
      <c r="G23" s="9">
        <v>6551.1013449240263</v>
      </c>
      <c r="H23" s="9">
        <v>7110.8220266888302</v>
      </c>
      <c r="I23" s="9">
        <v>7418.695055917743</v>
      </c>
      <c r="J23" s="9">
        <v>7486.140758697743</v>
      </c>
      <c r="K23" s="9">
        <v>7533.1280301221332</v>
      </c>
      <c r="L23" s="9">
        <v>7624.4956628904056</v>
      </c>
      <c r="M23" s="9">
        <v>7656.595502993323</v>
      </c>
      <c r="N23" s="9">
        <v>7636.7230022437834</v>
      </c>
      <c r="O23" s="9">
        <v>7572.2909656501624</v>
      </c>
      <c r="P23" s="9">
        <v>7492.8830323440661</v>
      </c>
      <c r="Q23" s="9">
        <v>7422.6784422880364</v>
      </c>
      <c r="R23" s="9">
        <v>7412.7398536384653</v>
      </c>
      <c r="S23" s="9">
        <v>7398.4752508192278</v>
      </c>
      <c r="T23" s="9">
        <v>7336.1911858597605</v>
      </c>
      <c r="U23" s="9">
        <v>7231.447174986637</v>
      </c>
      <c r="V23" s="9">
        <v>7213.3640241520625</v>
      </c>
      <c r="W23" s="9">
        <v>6907.3486674623364</v>
      </c>
      <c r="X23" s="9">
        <v>6472.3497066655173</v>
      </c>
      <c r="Y23" s="10">
        <v>6170.5934709233816</v>
      </c>
    </row>
    <row r="24" spans="1:25" x14ac:dyDescent="0.3">
      <c r="A24" s="3">
        <f t="shared" si="0"/>
        <v>45037</v>
      </c>
      <c r="B24" s="8">
        <v>5951.2339221015691</v>
      </c>
      <c r="C24" s="9">
        <v>5834.964255156583</v>
      </c>
      <c r="D24" s="9">
        <v>5768.768517400641</v>
      </c>
      <c r="E24" s="9">
        <v>5791.6029221246627</v>
      </c>
      <c r="F24" s="9">
        <v>5947.4328811665773</v>
      </c>
      <c r="G24" s="9">
        <v>6354.4249742836446</v>
      </c>
      <c r="H24" s="9">
        <v>6885.0593178633389</v>
      </c>
      <c r="I24" s="9">
        <v>7245.1472925285325</v>
      </c>
      <c r="J24" s="9">
        <v>7346.8162727058334</v>
      </c>
      <c r="K24" s="9">
        <v>7380.4323654354184</v>
      </c>
      <c r="L24" s="9">
        <v>7337.0519329309518</v>
      </c>
      <c r="M24" s="9">
        <v>7306.2470220987652</v>
      </c>
      <c r="N24" s="9">
        <v>7268.5891720669224</v>
      </c>
      <c r="O24" s="9">
        <v>7239.0369580444858</v>
      </c>
      <c r="P24" s="9">
        <v>7109.0092747589997</v>
      </c>
      <c r="Q24" s="9">
        <v>7007.154110302492</v>
      </c>
      <c r="R24" s="9">
        <v>6956.7422237397323</v>
      </c>
      <c r="S24" s="9">
        <v>6906.9706322612001</v>
      </c>
      <c r="T24" s="9">
        <v>6801.3687785624052</v>
      </c>
      <c r="U24" s="9">
        <v>6774.9507303679811</v>
      </c>
      <c r="V24" s="9">
        <v>6815.241730020839</v>
      </c>
      <c r="W24" s="9">
        <v>6592.615900942792</v>
      </c>
      <c r="X24" s="9">
        <v>6261.9860979057021</v>
      </c>
      <c r="Y24" s="10">
        <v>5937.1819797409298</v>
      </c>
    </row>
    <row r="25" spans="1:25" x14ac:dyDescent="0.3">
      <c r="A25" s="3">
        <f t="shared" si="0"/>
        <v>45038</v>
      </c>
      <c r="B25" s="8">
        <v>5742.6628573755797</v>
      </c>
      <c r="C25" s="9">
        <v>5615.2491190492365</v>
      </c>
      <c r="D25" s="9">
        <v>5573.5723323185957</v>
      </c>
      <c r="E25" s="9">
        <v>5549.4959203347298</v>
      </c>
      <c r="F25" s="9">
        <v>5610.8560502869159</v>
      </c>
      <c r="G25" s="9">
        <v>5758.1646071561217</v>
      </c>
      <c r="H25" s="9">
        <v>5946.2121623762368</v>
      </c>
      <c r="I25" s="9">
        <v>6207.7085372547799</v>
      </c>
      <c r="J25" s="9">
        <v>6404.1895392375318</v>
      </c>
      <c r="K25" s="9">
        <v>6561.7763023180469</v>
      </c>
      <c r="L25" s="9">
        <v>6617.755208031489</v>
      </c>
      <c r="M25" s="9">
        <v>6570.6692614896301</v>
      </c>
      <c r="N25" s="9">
        <v>6500.1909464067812</v>
      </c>
      <c r="O25" s="9">
        <v>6442.1126134092756</v>
      </c>
      <c r="P25" s="9">
        <v>6366.730425773113</v>
      </c>
      <c r="Q25" s="9">
        <v>6331.4167514658393</v>
      </c>
      <c r="R25" s="9">
        <v>6381.0275366869619</v>
      </c>
      <c r="S25" s="9">
        <v>6417.7840643949594</v>
      </c>
      <c r="T25" s="9">
        <v>6380.8833563725102</v>
      </c>
      <c r="U25" s="9">
        <v>6395.8106116264589</v>
      </c>
      <c r="V25" s="9">
        <v>6459.845290417893</v>
      </c>
      <c r="W25" s="9">
        <v>6249.7102737555688</v>
      </c>
      <c r="X25" s="9">
        <v>6000.5550642867947</v>
      </c>
      <c r="Y25" s="10">
        <v>5763.1449352676227</v>
      </c>
    </row>
    <row r="26" spans="1:25" x14ac:dyDescent="0.3">
      <c r="A26" s="3">
        <f t="shared" si="0"/>
        <v>45039</v>
      </c>
      <c r="B26" s="8">
        <v>5547.9686059081696</v>
      </c>
      <c r="C26" s="9">
        <v>5425.2907232406587</v>
      </c>
      <c r="D26" s="9">
        <v>5365.4576758964204</v>
      </c>
      <c r="E26" s="9">
        <v>5347.7168574043362</v>
      </c>
      <c r="F26" s="9">
        <v>5430.6445177123942</v>
      </c>
      <c r="G26" s="9">
        <v>5571.383300183521</v>
      </c>
      <c r="H26" s="9">
        <v>5713.5640580444069</v>
      </c>
      <c r="I26" s="9">
        <v>5991.6838692846331</v>
      </c>
      <c r="J26" s="9">
        <v>6254.6354486915943</v>
      </c>
      <c r="K26" s="9">
        <v>6431.0205810015341</v>
      </c>
      <c r="L26" s="9">
        <v>6515.8262116415835</v>
      </c>
      <c r="M26" s="9">
        <v>6568.0924286255386</v>
      </c>
      <c r="N26" s="9">
        <v>6562.5597347186458</v>
      </c>
      <c r="O26" s="9">
        <v>6521.9258044161415</v>
      </c>
      <c r="P26" s="9">
        <v>6511.4182906331853</v>
      </c>
      <c r="Q26" s="9">
        <v>6503.9343192007082</v>
      </c>
      <c r="R26" s="9">
        <v>6600.1444210915697</v>
      </c>
      <c r="S26" s="9">
        <v>6683.4749970625417</v>
      </c>
      <c r="T26" s="9">
        <v>6666.187116043955</v>
      </c>
      <c r="U26" s="9">
        <v>6705.401633099309</v>
      </c>
      <c r="V26" s="9">
        <v>6807.3245822226227</v>
      </c>
      <c r="W26" s="9">
        <v>6584.1970328815978</v>
      </c>
      <c r="X26" s="9">
        <v>6237.9711438318509</v>
      </c>
      <c r="Y26" s="10">
        <v>6029.7433383800098</v>
      </c>
    </row>
    <row r="27" spans="1:25" x14ac:dyDescent="0.3">
      <c r="A27" s="3">
        <f t="shared" si="0"/>
        <v>45040</v>
      </c>
      <c r="B27" s="8">
        <v>5869.4261948106523</v>
      </c>
      <c r="C27" s="9">
        <v>5801.5064986561583</v>
      </c>
      <c r="D27" s="9">
        <v>5807.9457076438885</v>
      </c>
      <c r="E27" s="9">
        <v>5877.2308055913682</v>
      </c>
      <c r="F27" s="9">
        <v>6137.2591659959744</v>
      </c>
      <c r="G27" s="9">
        <v>6632.1361024408534</v>
      </c>
      <c r="H27" s="9">
        <v>7222.3418797694585</v>
      </c>
      <c r="I27" s="9">
        <v>7533.238402163327</v>
      </c>
      <c r="J27" s="9">
        <v>7630.8206463611368</v>
      </c>
      <c r="K27" s="9">
        <v>7620.2161297802795</v>
      </c>
      <c r="L27" s="9">
        <v>7646.4505228243952</v>
      </c>
      <c r="M27" s="9">
        <v>7665.9380750466253</v>
      </c>
      <c r="N27" s="9">
        <v>7550.9309043969943</v>
      </c>
      <c r="O27" s="9">
        <v>7505.0310683125608</v>
      </c>
      <c r="P27" s="9">
        <v>7368.9595420582782</v>
      </c>
      <c r="Q27" s="9">
        <v>7173.7863588027858</v>
      </c>
      <c r="R27" s="9">
        <v>7143.2883193288508</v>
      </c>
      <c r="S27" s="9">
        <v>7170.4930511928169</v>
      </c>
      <c r="T27" s="9">
        <v>7119.4578917205799</v>
      </c>
      <c r="U27" s="9">
        <v>7184.5515231057643</v>
      </c>
      <c r="V27" s="9">
        <v>7224.1691744137061</v>
      </c>
      <c r="W27" s="9">
        <v>6977.0659800551457</v>
      </c>
      <c r="X27" s="9">
        <v>6603.7129133914841</v>
      </c>
      <c r="Y27" s="10">
        <v>6292.1808551384129</v>
      </c>
    </row>
    <row r="28" spans="1:25" x14ac:dyDescent="0.3">
      <c r="A28" s="3">
        <f t="shared" si="0"/>
        <v>45041</v>
      </c>
      <c r="B28" s="8">
        <v>6100.3332615288828</v>
      </c>
      <c r="C28" s="9">
        <v>5969.9406755069813</v>
      </c>
      <c r="D28" s="9">
        <v>5920.3328686606601</v>
      </c>
      <c r="E28" s="9">
        <v>5909.4269619089791</v>
      </c>
      <c r="F28" s="9">
        <v>6133.2748801959069</v>
      </c>
      <c r="G28" s="9">
        <v>6582.2534925274904</v>
      </c>
      <c r="H28" s="9">
        <v>7157.1270733294359</v>
      </c>
      <c r="I28" s="9">
        <v>7484.2045508927204</v>
      </c>
      <c r="J28" s="9">
        <v>7591.4400406715358</v>
      </c>
      <c r="K28" s="9">
        <v>7596.4799390791304</v>
      </c>
      <c r="L28" s="9">
        <v>7608.0336215510943</v>
      </c>
      <c r="M28" s="9">
        <v>7554.167256628205</v>
      </c>
      <c r="N28" s="9">
        <v>7410.0752935648788</v>
      </c>
      <c r="O28" s="9">
        <v>7374.1959803254349</v>
      </c>
      <c r="P28" s="9">
        <v>7232.7111072780335</v>
      </c>
      <c r="Q28" s="9">
        <v>7127.1206990095861</v>
      </c>
      <c r="R28" s="9">
        <v>7109.5327454661074</v>
      </c>
      <c r="S28" s="9">
        <v>7099.8888660469702</v>
      </c>
      <c r="T28" s="9">
        <v>7074.5861963487032</v>
      </c>
      <c r="U28" s="9">
        <v>7088.2915130438305</v>
      </c>
      <c r="V28" s="9">
        <v>7172.6427993715743</v>
      </c>
      <c r="W28" s="9">
        <v>6928.1029172305361</v>
      </c>
      <c r="X28" s="9">
        <v>6573.0193657008685</v>
      </c>
      <c r="Y28" s="10">
        <v>6256.3283733463968</v>
      </c>
    </row>
    <row r="29" spans="1:25" x14ac:dyDescent="0.3">
      <c r="A29" s="3">
        <f t="shared" si="0"/>
        <v>45042</v>
      </c>
      <c r="B29" s="8">
        <v>6039.999087815153</v>
      </c>
      <c r="C29" s="9">
        <v>5945.5295805296346</v>
      </c>
      <c r="D29" s="9">
        <v>5927.7425762350613</v>
      </c>
      <c r="E29" s="9">
        <v>5974.3136077898298</v>
      </c>
      <c r="F29" s="9">
        <v>6173.476726796006</v>
      </c>
      <c r="G29" s="9">
        <v>6633.2590391540598</v>
      </c>
      <c r="H29" s="9">
        <v>7176.1966683291776</v>
      </c>
      <c r="I29" s="9">
        <v>7474.0614486153345</v>
      </c>
      <c r="J29" s="9">
        <v>7495.4413649629232</v>
      </c>
      <c r="K29" s="9">
        <v>7458.7661305151805</v>
      </c>
      <c r="L29" s="9">
        <v>7459.2273210111753</v>
      </c>
      <c r="M29" s="9">
        <v>7443.4816701991394</v>
      </c>
      <c r="N29" s="9">
        <v>7377.8444477006824</v>
      </c>
      <c r="O29" s="9">
        <v>7348.5788100287109</v>
      </c>
      <c r="P29" s="9">
        <v>7208.9939030925543</v>
      </c>
      <c r="Q29" s="9">
        <v>7030.590295288157</v>
      </c>
      <c r="R29" s="9">
        <v>7035.1490434557909</v>
      </c>
      <c r="S29" s="9">
        <v>7003.0902668610579</v>
      </c>
      <c r="T29" s="9">
        <v>6936.1680254438152</v>
      </c>
      <c r="U29" s="9">
        <v>7000.1380641523574</v>
      </c>
      <c r="V29" s="9">
        <v>7161.2044710394639</v>
      </c>
      <c r="W29" s="9">
        <v>6920.0271278054879</v>
      </c>
      <c r="X29" s="9">
        <v>6569.5789362324231</v>
      </c>
      <c r="Y29" s="10">
        <v>6244.2744361256418</v>
      </c>
    </row>
    <row r="30" spans="1:25" x14ac:dyDescent="0.3">
      <c r="A30" s="3">
        <f t="shared" si="0"/>
        <v>45043</v>
      </c>
      <c r="B30" s="8">
        <v>6031.1479249348404</v>
      </c>
      <c r="C30" s="9">
        <v>5937.5796550389177</v>
      </c>
      <c r="D30" s="9">
        <v>5899.2535045408904</v>
      </c>
      <c r="E30" s="9">
        <v>5930.4125895854295</v>
      </c>
      <c r="F30" s="9">
        <v>6084.5658966454121</v>
      </c>
      <c r="G30" s="9">
        <v>6546.8693955556428</v>
      </c>
      <c r="H30" s="9">
        <v>7049.4749595850644</v>
      </c>
      <c r="I30" s="9">
        <v>7332.8094340788712</v>
      </c>
      <c r="J30" s="9">
        <v>7380.2669897235792</v>
      </c>
      <c r="K30" s="9">
        <v>7383.3528614569814</v>
      </c>
      <c r="L30" s="9">
        <v>7392.1524753710664</v>
      </c>
      <c r="M30" s="9">
        <v>7346.6535586282762</v>
      </c>
      <c r="N30" s="9">
        <v>7308.5454896093042</v>
      </c>
      <c r="O30" s="9">
        <v>7285.2756333914986</v>
      </c>
      <c r="P30" s="9">
        <v>7159.1644966912636</v>
      </c>
      <c r="Q30" s="9">
        <v>7022.6159774454109</v>
      </c>
      <c r="R30" s="9">
        <v>7001.0658087127758</v>
      </c>
      <c r="S30" s="9">
        <v>6947.8877513296275</v>
      </c>
      <c r="T30" s="9">
        <v>6914.3719582743015</v>
      </c>
      <c r="U30" s="9">
        <v>6878.9043567469207</v>
      </c>
      <c r="V30" s="9">
        <v>6946.3768827192853</v>
      </c>
      <c r="W30" s="9">
        <v>6693.4794054701979</v>
      </c>
      <c r="X30" s="9">
        <v>6280.9393998819514</v>
      </c>
      <c r="Y30" s="10">
        <v>5933.7710242376033</v>
      </c>
    </row>
    <row r="31" spans="1:25" x14ac:dyDescent="0.3">
      <c r="A31" s="3">
        <f t="shared" si="0"/>
        <v>45044</v>
      </c>
      <c r="B31" s="8">
        <v>5713.127393272759</v>
      </c>
      <c r="C31" s="9">
        <v>5626.8737694805832</v>
      </c>
      <c r="D31" s="9">
        <v>5553.588572179433</v>
      </c>
      <c r="E31" s="9">
        <v>5589.7503239379503</v>
      </c>
      <c r="F31" s="9">
        <v>5752.2405259113939</v>
      </c>
      <c r="G31" s="9">
        <v>6175.8845048412904</v>
      </c>
      <c r="H31" s="9">
        <v>6653.3023351667362</v>
      </c>
      <c r="I31" s="9">
        <v>6986.791828247091</v>
      </c>
      <c r="J31" s="9">
        <v>7160.9323602609638</v>
      </c>
      <c r="K31" s="9">
        <v>7183.2704164254483</v>
      </c>
      <c r="L31" s="9">
        <v>7281.1416890386636</v>
      </c>
      <c r="M31" s="9">
        <v>7266.5874389465907</v>
      </c>
      <c r="N31" s="9">
        <v>7238.008703468714</v>
      </c>
      <c r="O31" s="9">
        <v>7225.6423393122341</v>
      </c>
      <c r="P31" s="9">
        <v>7113.0217230477801</v>
      </c>
      <c r="Q31" s="9">
        <v>6992.3365737593676</v>
      </c>
      <c r="R31" s="9">
        <v>6934.1982965479601</v>
      </c>
      <c r="S31" s="9">
        <v>6840.9457967417102</v>
      </c>
      <c r="T31" s="9">
        <v>6739.5806419528035</v>
      </c>
      <c r="U31" s="9">
        <v>6672.2288908880491</v>
      </c>
      <c r="V31" s="9">
        <v>6734.5509727382141</v>
      </c>
      <c r="W31" s="9">
        <v>6506.047184090653</v>
      </c>
      <c r="X31" s="9">
        <v>6136.1895820144273</v>
      </c>
      <c r="Y31" s="10">
        <v>5783.9993275641709</v>
      </c>
    </row>
    <row r="32" spans="1:25" x14ac:dyDescent="0.3">
      <c r="A32" s="3">
        <f t="shared" si="0"/>
        <v>45045</v>
      </c>
      <c r="B32" s="8">
        <v>5579.9348015294663</v>
      </c>
      <c r="C32" s="9">
        <v>5458.7847280203623</v>
      </c>
      <c r="D32" s="9">
        <v>5401.9769986049259</v>
      </c>
      <c r="E32" s="9">
        <v>5358.1485548165429</v>
      </c>
      <c r="F32" s="9">
        <v>5394.3035410318598</v>
      </c>
      <c r="G32" s="9">
        <v>5527.5866323487589</v>
      </c>
      <c r="H32" s="9">
        <v>5708.8742526350479</v>
      </c>
      <c r="I32" s="9">
        <v>5990.9198124908753</v>
      </c>
      <c r="J32" s="9">
        <v>6298.9872400357272</v>
      </c>
      <c r="K32" s="9">
        <v>6527.5191544980335</v>
      </c>
      <c r="L32" s="9">
        <v>6618.5153865294697</v>
      </c>
      <c r="M32" s="9">
        <v>6625.2017489006248</v>
      </c>
      <c r="N32" s="9">
        <v>6537.376994688685</v>
      </c>
      <c r="O32" s="9">
        <v>6449.4764377149995</v>
      </c>
      <c r="P32" s="9">
        <v>6372.0048661191022</v>
      </c>
      <c r="Q32" s="9">
        <v>6327.7238445362218</v>
      </c>
      <c r="R32" s="9">
        <v>6374.7712478818157</v>
      </c>
      <c r="S32" s="9">
        <v>6391.0169795798456</v>
      </c>
      <c r="T32" s="9">
        <v>6358.6364786797076</v>
      </c>
      <c r="U32" s="9">
        <v>6333.7265404902191</v>
      </c>
      <c r="V32" s="9">
        <v>6371.7829826717298</v>
      </c>
      <c r="W32" s="9">
        <v>6168.8220099821865</v>
      </c>
      <c r="X32" s="9">
        <v>5878.764262521755</v>
      </c>
      <c r="Y32" s="10">
        <v>5625.4193080162941</v>
      </c>
    </row>
    <row r="33" spans="1:29" x14ac:dyDescent="0.3">
      <c r="A33" s="3">
        <f t="shared" si="0"/>
        <v>45046</v>
      </c>
      <c r="B33" s="8">
        <v>5449.3221754114084</v>
      </c>
      <c r="C33" s="9">
        <v>5373.9351166050874</v>
      </c>
      <c r="D33" s="9">
        <v>5305.0716533045506</v>
      </c>
      <c r="E33" s="9">
        <v>5280.0420763441998</v>
      </c>
      <c r="F33" s="9">
        <v>5315.4564748638677</v>
      </c>
      <c r="G33" s="9">
        <v>5393.5004144625691</v>
      </c>
      <c r="H33" s="9">
        <v>5532.3680189112156</v>
      </c>
      <c r="I33" s="9">
        <v>5776.0348853378882</v>
      </c>
      <c r="J33" s="9">
        <v>6027.4126702122094</v>
      </c>
      <c r="K33" s="9">
        <v>6199.8435420917822</v>
      </c>
      <c r="L33" s="9">
        <v>6300.372585957587</v>
      </c>
      <c r="M33" s="9">
        <v>6398.5462347066341</v>
      </c>
      <c r="N33" s="9">
        <v>6402.5677606753679</v>
      </c>
      <c r="O33" s="9">
        <v>6369.1191075154902</v>
      </c>
      <c r="P33" s="9">
        <v>6354.7898576600355</v>
      </c>
      <c r="Q33" s="9">
        <v>6367.7467186379008</v>
      </c>
      <c r="R33" s="9">
        <v>6490.8792053638354</v>
      </c>
      <c r="S33" s="9">
        <v>6597.1420074419593</v>
      </c>
      <c r="T33" s="9">
        <v>6599.8211452607511</v>
      </c>
      <c r="U33" s="9">
        <v>6583.0644503687654</v>
      </c>
      <c r="V33" s="9">
        <v>6622.5484602524193</v>
      </c>
      <c r="W33" s="9">
        <v>6361.4703967744426</v>
      </c>
      <c r="X33" s="9">
        <v>6092.272493671735</v>
      </c>
      <c r="Y33" s="10">
        <v>5925.7963972901871</v>
      </c>
    </row>
    <row r="34" spans="1:29" ht="15" thickBot="1" x14ac:dyDescent="0.35">
      <c r="A34" s="3"/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8016.8216584764859</v>
      </c>
    </row>
  </sheetData>
  <mergeCells count="1">
    <mergeCell ref="A1:Y1"/>
  </mergeCells>
  <conditionalFormatting sqref="B4:Y7 B17:Y34 B16:S16 U16:Y16 B10:Y15 B8:S9 U8:Y9">
    <cfRule type="cellIs" dxfId="35" priority="8" stopIfTrue="1" operator="equal">
      <formula>$B$38</formula>
    </cfRule>
    <cfRule type="cellIs" dxfId="34" priority="9" stopIfTrue="1" operator="equal">
      <formula>$B$37</formula>
    </cfRule>
  </conditionalFormatting>
  <conditionalFormatting sqref="T9">
    <cfRule type="cellIs" dxfId="33" priority="6" stopIfTrue="1" operator="equal">
      <formula>$B$38</formula>
    </cfRule>
    <cfRule type="cellIs" dxfId="32" priority="7" stopIfTrue="1" operator="equal">
      <formula>$B$37</formula>
    </cfRule>
  </conditionalFormatting>
  <conditionalFormatting sqref="T16">
    <cfRule type="cellIs" dxfId="31" priority="4" stopIfTrue="1" operator="equal">
      <formula>$B$38</formula>
    </cfRule>
    <cfRule type="cellIs" dxfId="30" priority="5" stopIfTrue="1" operator="equal">
      <formula>$B$37</formula>
    </cfRule>
  </conditionalFormatting>
  <conditionalFormatting sqref="T8">
    <cfRule type="cellIs" dxfId="29" priority="2" stopIfTrue="1" operator="equal">
      <formula>$B$38</formula>
    </cfRule>
    <cfRule type="cellIs" dxfId="28" priority="3" stopIfTrue="1" operator="equal">
      <formula>$B$37</formula>
    </cfRule>
  </conditionalFormatting>
  <conditionalFormatting sqref="B4:Y34">
    <cfRule type="cellIs" dxfId="27" priority="1" stopIfTrue="1" operator="equal">
      <formula>$B$41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45047</v>
      </c>
      <c r="B4" s="4">
        <v>5788.93</v>
      </c>
      <c r="C4" s="5">
        <v>5686.34</v>
      </c>
      <c r="D4" s="5">
        <v>5695.09</v>
      </c>
      <c r="E4" s="5">
        <v>5781.49</v>
      </c>
      <c r="F4" s="5">
        <v>6011.38</v>
      </c>
      <c r="G4" s="5">
        <v>6505.63</v>
      </c>
      <c r="H4" s="5">
        <v>7065.05</v>
      </c>
      <c r="I4" s="5">
        <v>7489.96</v>
      </c>
      <c r="J4" s="5">
        <v>7685.45</v>
      </c>
      <c r="K4" s="5">
        <v>7737.23</v>
      </c>
      <c r="L4" s="5">
        <v>7856.99</v>
      </c>
      <c r="M4" s="5">
        <v>7822.89</v>
      </c>
      <c r="N4" s="5">
        <v>7663.12</v>
      </c>
      <c r="O4" s="6">
        <v>7578.19</v>
      </c>
      <c r="P4" s="5">
        <v>7435.72</v>
      </c>
      <c r="Q4" s="5">
        <v>7322.11</v>
      </c>
      <c r="R4" s="6">
        <v>7306.26</v>
      </c>
      <c r="S4" s="5">
        <v>7327.65</v>
      </c>
      <c r="T4" s="5">
        <v>7273.23</v>
      </c>
      <c r="U4" s="5">
        <v>7240.04</v>
      </c>
      <c r="V4" s="5">
        <v>7246.43</v>
      </c>
      <c r="W4" s="5">
        <v>6981.29</v>
      </c>
      <c r="X4" s="5">
        <v>6575.83</v>
      </c>
      <c r="Y4" s="7">
        <v>6271.75</v>
      </c>
    </row>
    <row r="5" spans="1:25" x14ac:dyDescent="0.3">
      <c r="A5" s="3">
        <f>+A4+1</f>
        <v>45048</v>
      </c>
      <c r="B5" s="8">
        <v>6083.07</v>
      </c>
      <c r="C5" s="9">
        <v>5946.41</v>
      </c>
      <c r="D5" s="9">
        <v>5890.16</v>
      </c>
      <c r="E5" s="9">
        <v>5896.22</v>
      </c>
      <c r="F5" s="9">
        <v>6120.48</v>
      </c>
      <c r="G5" s="9">
        <v>6544.97</v>
      </c>
      <c r="H5" s="9">
        <v>7117.29</v>
      </c>
      <c r="I5" s="9">
        <v>7485.82</v>
      </c>
      <c r="J5" s="9">
        <v>7573.1</v>
      </c>
      <c r="K5" s="9">
        <v>7596.2</v>
      </c>
      <c r="L5" s="9">
        <v>7619.23</v>
      </c>
      <c r="M5" s="9">
        <v>7573.75</v>
      </c>
      <c r="N5" s="9">
        <v>7510.83</v>
      </c>
      <c r="O5" s="9">
        <v>7480.49</v>
      </c>
      <c r="P5" s="9">
        <v>7362.18</v>
      </c>
      <c r="Q5" s="9">
        <v>7236.19</v>
      </c>
      <c r="R5" s="9">
        <v>7182.72</v>
      </c>
      <c r="S5" s="9">
        <v>7184.11</v>
      </c>
      <c r="T5" s="9">
        <v>7198.75</v>
      </c>
      <c r="U5" s="9">
        <v>7212.19</v>
      </c>
      <c r="V5" s="9">
        <v>7252.29</v>
      </c>
      <c r="W5" s="9">
        <v>7001.86</v>
      </c>
      <c r="X5" s="9">
        <v>6588.84</v>
      </c>
      <c r="Y5" s="10">
        <v>6275.6</v>
      </c>
    </row>
    <row r="6" spans="1:25" x14ac:dyDescent="0.3">
      <c r="A6" s="3">
        <f t="shared" ref="A6:A34" si="0">+A5+1</f>
        <v>45049</v>
      </c>
      <c r="B6" s="8">
        <v>6061.93</v>
      </c>
      <c r="C6" s="9">
        <v>5948.64</v>
      </c>
      <c r="D6" s="9">
        <v>5909.51</v>
      </c>
      <c r="E6" s="9">
        <v>5917.39</v>
      </c>
      <c r="F6" s="9">
        <v>6131.89</v>
      </c>
      <c r="G6" s="9">
        <v>6567.42</v>
      </c>
      <c r="H6" s="9">
        <v>7114.94</v>
      </c>
      <c r="I6" s="9">
        <v>7437.82</v>
      </c>
      <c r="J6" s="9">
        <v>7466.08</v>
      </c>
      <c r="K6" s="9">
        <v>7428.11</v>
      </c>
      <c r="L6" s="9">
        <v>7377.48</v>
      </c>
      <c r="M6" s="9">
        <v>7325.8</v>
      </c>
      <c r="N6" s="9">
        <v>7258.32</v>
      </c>
      <c r="O6" s="9">
        <v>7256.57</v>
      </c>
      <c r="P6" s="9">
        <v>7147.39</v>
      </c>
      <c r="Q6" s="9">
        <v>7017.27</v>
      </c>
      <c r="R6" s="9">
        <v>6996.68</v>
      </c>
      <c r="S6" s="9">
        <v>6919.5</v>
      </c>
      <c r="T6" s="9">
        <v>6882</v>
      </c>
      <c r="U6" s="9">
        <v>6919.82</v>
      </c>
      <c r="V6" s="9">
        <v>7001.7</v>
      </c>
      <c r="W6" s="9">
        <v>6761.58</v>
      </c>
      <c r="X6" s="9">
        <v>6364.47</v>
      </c>
      <c r="Y6" s="10">
        <v>6093.65</v>
      </c>
    </row>
    <row r="7" spans="1:25" x14ac:dyDescent="0.3">
      <c r="A7" s="3">
        <f t="shared" si="0"/>
        <v>45050</v>
      </c>
      <c r="B7" s="8">
        <v>5922.23</v>
      </c>
      <c r="C7" s="9">
        <v>5807.22</v>
      </c>
      <c r="D7" s="9">
        <v>5754.72</v>
      </c>
      <c r="E7" s="9">
        <v>5739.66</v>
      </c>
      <c r="F7" s="9">
        <v>5976.61</v>
      </c>
      <c r="G7" s="9">
        <v>6396.7</v>
      </c>
      <c r="H7" s="9">
        <v>6916.32</v>
      </c>
      <c r="I7" s="9">
        <v>7255.96</v>
      </c>
      <c r="J7" s="9">
        <v>7352.65</v>
      </c>
      <c r="K7" s="9">
        <v>7383.36</v>
      </c>
      <c r="L7" s="9">
        <v>7438.29</v>
      </c>
      <c r="M7" s="9">
        <v>7438.93</v>
      </c>
      <c r="N7" s="9">
        <v>7412.56</v>
      </c>
      <c r="O7" s="9">
        <v>7421.81</v>
      </c>
      <c r="P7" s="9">
        <v>7289.23</v>
      </c>
      <c r="Q7" s="9">
        <v>7183.68</v>
      </c>
      <c r="R7" s="9">
        <v>7155.05</v>
      </c>
      <c r="S7" s="9">
        <v>7122.42</v>
      </c>
      <c r="T7" s="9">
        <v>7040.73</v>
      </c>
      <c r="U7" s="9">
        <v>7042.28</v>
      </c>
      <c r="V7" s="9">
        <v>7127.99</v>
      </c>
      <c r="W7" s="9">
        <v>6857.32</v>
      </c>
      <c r="X7" s="9">
        <v>6460.8</v>
      </c>
      <c r="Y7" s="10">
        <v>6122.05</v>
      </c>
    </row>
    <row r="8" spans="1:25" x14ac:dyDescent="0.3">
      <c r="A8" s="3">
        <f t="shared" si="0"/>
        <v>45051</v>
      </c>
      <c r="B8" s="8">
        <v>5891.26</v>
      </c>
      <c r="C8" s="9">
        <v>5751.22</v>
      </c>
      <c r="D8" s="9">
        <v>5688.77</v>
      </c>
      <c r="E8" s="9">
        <v>5668.76</v>
      </c>
      <c r="F8" s="9">
        <v>5818</v>
      </c>
      <c r="G8" s="9">
        <v>6208.42</v>
      </c>
      <c r="H8" s="9">
        <v>6749.49</v>
      </c>
      <c r="I8" s="9">
        <v>7137.35</v>
      </c>
      <c r="J8" s="9">
        <v>7325.25</v>
      </c>
      <c r="K8" s="9">
        <v>7399.46</v>
      </c>
      <c r="L8" s="9">
        <v>7457.12</v>
      </c>
      <c r="M8" s="9">
        <v>7457.91</v>
      </c>
      <c r="N8" s="9">
        <v>7415.72</v>
      </c>
      <c r="O8" s="9">
        <v>7401.47</v>
      </c>
      <c r="P8" s="9">
        <v>7326.09</v>
      </c>
      <c r="Q8" s="9">
        <v>7193.72</v>
      </c>
      <c r="R8" s="9">
        <v>7135.55</v>
      </c>
      <c r="S8" s="9">
        <v>7063.35</v>
      </c>
      <c r="T8" s="9">
        <v>6919.13</v>
      </c>
      <c r="U8" s="9">
        <v>6854.07</v>
      </c>
      <c r="V8" s="9">
        <v>6860.07</v>
      </c>
      <c r="W8" s="9">
        <v>6620.69</v>
      </c>
      <c r="X8" s="9">
        <v>6247.33</v>
      </c>
      <c r="Y8" s="10">
        <v>5865.1</v>
      </c>
    </row>
    <row r="9" spans="1:25" x14ac:dyDescent="0.3">
      <c r="A9" s="3">
        <f t="shared" si="0"/>
        <v>45052</v>
      </c>
      <c r="B9" s="8">
        <v>5659.89</v>
      </c>
      <c r="C9" s="9">
        <v>5514.46</v>
      </c>
      <c r="D9" s="9">
        <v>5438.52</v>
      </c>
      <c r="E9" s="9">
        <v>5387.1</v>
      </c>
      <c r="F9" s="9">
        <v>5399.77</v>
      </c>
      <c r="G9" s="9">
        <v>5534.93</v>
      </c>
      <c r="H9" s="9">
        <v>5684.01</v>
      </c>
      <c r="I9" s="9">
        <v>5959.29</v>
      </c>
      <c r="J9" s="9">
        <v>6248.37</v>
      </c>
      <c r="K9" s="9">
        <v>6413.83</v>
      </c>
      <c r="L9" s="9">
        <v>6488</v>
      </c>
      <c r="M9" s="9">
        <v>6488.65</v>
      </c>
      <c r="N9" s="9">
        <v>6447.29</v>
      </c>
      <c r="O9" s="9">
        <v>6361.86</v>
      </c>
      <c r="P9" s="9">
        <v>6284.49</v>
      </c>
      <c r="Q9" s="9">
        <v>6292.38</v>
      </c>
      <c r="R9" s="9">
        <v>6327.24</v>
      </c>
      <c r="S9" s="9">
        <v>6340.28</v>
      </c>
      <c r="T9" s="9">
        <v>6321.49</v>
      </c>
      <c r="U9" s="9">
        <v>6290.36</v>
      </c>
      <c r="V9" s="9">
        <v>6328.7</v>
      </c>
      <c r="W9" s="9">
        <v>6158.76</v>
      </c>
      <c r="X9" s="9">
        <v>5870.06</v>
      </c>
      <c r="Y9" s="10">
        <v>5589.59</v>
      </c>
    </row>
    <row r="10" spans="1:25" x14ac:dyDescent="0.3">
      <c r="A10" s="3">
        <f t="shared" si="0"/>
        <v>45053</v>
      </c>
      <c r="B10" s="8">
        <v>5391.58</v>
      </c>
      <c r="C10" s="9">
        <v>5268.5</v>
      </c>
      <c r="D10" s="9">
        <v>5187.4799999999996</v>
      </c>
      <c r="E10" s="9">
        <v>5153.3500000000004</v>
      </c>
      <c r="F10" s="9">
        <v>5149.22</v>
      </c>
      <c r="G10" s="9">
        <v>5217.16</v>
      </c>
      <c r="H10" s="9">
        <v>5335.78</v>
      </c>
      <c r="I10" s="9">
        <v>5627.78</v>
      </c>
      <c r="J10" s="9">
        <v>5919.16</v>
      </c>
      <c r="K10" s="9">
        <v>6153.83</v>
      </c>
      <c r="L10" s="9">
        <v>6303.82</v>
      </c>
      <c r="M10" s="9">
        <v>6398.4</v>
      </c>
      <c r="N10" s="9">
        <v>6464.69</v>
      </c>
      <c r="O10" s="9">
        <v>6521.58</v>
      </c>
      <c r="P10" s="9">
        <v>6561.61</v>
      </c>
      <c r="Q10" s="9">
        <v>6609.4</v>
      </c>
      <c r="R10" s="9">
        <v>6707.9</v>
      </c>
      <c r="S10" s="11">
        <v>6770.58</v>
      </c>
      <c r="T10" s="9">
        <v>6711.84</v>
      </c>
      <c r="U10" s="9">
        <v>6645.77</v>
      </c>
      <c r="V10" s="9">
        <v>6677.12</v>
      </c>
      <c r="W10" s="9">
        <v>6418.87</v>
      </c>
      <c r="X10" s="9">
        <v>6088.34</v>
      </c>
      <c r="Y10" s="10">
        <v>5768.41</v>
      </c>
    </row>
    <row r="11" spans="1:25" x14ac:dyDescent="0.3">
      <c r="A11" s="3">
        <f t="shared" si="0"/>
        <v>45054</v>
      </c>
      <c r="B11" s="8">
        <v>5555.53</v>
      </c>
      <c r="C11" s="9">
        <v>5458.29</v>
      </c>
      <c r="D11" s="9">
        <v>5424.5</v>
      </c>
      <c r="E11" s="9">
        <v>5442.81</v>
      </c>
      <c r="F11" s="9">
        <v>5625.84</v>
      </c>
      <c r="G11" s="9">
        <v>6079.27</v>
      </c>
      <c r="H11" s="9">
        <v>6678.86</v>
      </c>
      <c r="I11" s="9">
        <v>7154.9</v>
      </c>
      <c r="J11" s="9">
        <v>7363.06</v>
      </c>
      <c r="K11" s="9">
        <v>7503.03</v>
      </c>
      <c r="L11" s="9">
        <v>7615.07</v>
      </c>
      <c r="M11" s="9">
        <v>7684.02</v>
      </c>
      <c r="N11" s="9">
        <v>7683.99</v>
      </c>
      <c r="O11" s="9">
        <v>7670.99</v>
      </c>
      <c r="P11" s="9">
        <v>7555.13</v>
      </c>
      <c r="Q11" s="9">
        <v>7400.52</v>
      </c>
      <c r="R11" s="9">
        <v>7398.62</v>
      </c>
      <c r="S11" s="9">
        <v>7362.41</v>
      </c>
      <c r="T11" s="9">
        <v>7268.69</v>
      </c>
      <c r="U11" s="9">
        <v>7148.34</v>
      </c>
      <c r="V11" s="9">
        <v>7159.94</v>
      </c>
      <c r="W11" s="9">
        <v>6912.11</v>
      </c>
      <c r="X11" s="9">
        <v>6522.4</v>
      </c>
      <c r="Y11" s="10">
        <v>6162.32</v>
      </c>
    </row>
    <row r="12" spans="1:25" x14ac:dyDescent="0.3">
      <c r="A12" s="3">
        <f t="shared" si="0"/>
        <v>45055</v>
      </c>
      <c r="B12" s="8">
        <v>5955.63</v>
      </c>
      <c r="C12" s="9">
        <v>5820.63</v>
      </c>
      <c r="D12" s="9">
        <v>5761.68</v>
      </c>
      <c r="E12" s="9">
        <v>5789.18</v>
      </c>
      <c r="F12" s="9">
        <v>5981.92</v>
      </c>
      <c r="G12" s="9">
        <v>6404.32</v>
      </c>
      <c r="H12" s="9">
        <v>6946.07</v>
      </c>
      <c r="I12" s="9">
        <v>7307.77</v>
      </c>
      <c r="J12" s="9">
        <v>7410.97</v>
      </c>
      <c r="K12" s="9">
        <v>7472.2</v>
      </c>
      <c r="L12" s="9">
        <v>7557.17</v>
      </c>
      <c r="M12" s="9">
        <v>7563.84</v>
      </c>
      <c r="N12" s="9">
        <v>7575.38</v>
      </c>
      <c r="O12" s="9">
        <v>7557.2</v>
      </c>
      <c r="P12" s="9">
        <v>7522.53</v>
      </c>
      <c r="Q12" s="9">
        <v>7443.74</v>
      </c>
      <c r="R12" s="9">
        <v>7409.71</v>
      </c>
      <c r="S12" s="9">
        <v>7370.96</v>
      </c>
      <c r="T12" s="9">
        <v>7306.71</v>
      </c>
      <c r="U12" s="9">
        <v>7240.58</v>
      </c>
      <c r="V12" s="9">
        <v>7291.6</v>
      </c>
      <c r="W12" s="9">
        <v>7052.06</v>
      </c>
      <c r="X12" s="9">
        <v>6630.61</v>
      </c>
      <c r="Y12" s="10">
        <v>6244.3</v>
      </c>
    </row>
    <row r="13" spans="1:25" x14ac:dyDescent="0.3">
      <c r="A13" s="3">
        <f t="shared" si="0"/>
        <v>45056</v>
      </c>
      <c r="B13" s="8">
        <v>5967.88</v>
      </c>
      <c r="C13" s="9">
        <v>5806.4</v>
      </c>
      <c r="D13" s="9">
        <v>5709.47</v>
      </c>
      <c r="E13" s="9">
        <v>5702.13</v>
      </c>
      <c r="F13" s="9">
        <v>5861.53</v>
      </c>
      <c r="G13" s="9">
        <v>6243.99</v>
      </c>
      <c r="H13" s="9">
        <v>6755.97</v>
      </c>
      <c r="I13" s="9">
        <v>7183.53</v>
      </c>
      <c r="J13" s="9">
        <v>7434.56</v>
      </c>
      <c r="K13" s="9">
        <v>7565.53</v>
      </c>
      <c r="L13" s="9">
        <v>7684.08</v>
      </c>
      <c r="M13" s="9">
        <v>7711.9</v>
      </c>
      <c r="N13" s="9">
        <v>7748.13</v>
      </c>
      <c r="O13" s="9">
        <v>7788.36</v>
      </c>
      <c r="P13" s="9">
        <v>7766.93</v>
      </c>
      <c r="Q13" s="9">
        <v>7728.09</v>
      </c>
      <c r="R13" s="9">
        <v>7739.4</v>
      </c>
      <c r="S13" s="9">
        <v>7705.85</v>
      </c>
      <c r="T13" s="9">
        <v>7627.65</v>
      </c>
      <c r="U13" s="9">
        <v>7512.77</v>
      </c>
      <c r="V13" s="9">
        <v>7506.27</v>
      </c>
      <c r="W13" s="9">
        <v>7221.03</v>
      </c>
      <c r="X13" s="9">
        <v>6752.58</v>
      </c>
      <c r="Y13" s="10">
        <v>6340.21</v>
      </c>
    </row>
    <row r="14" spans="1:25" x14ac:dyDescent="0.3">
      <c r="A14" s="3">
        <f t="shared" si="0"/>
        <v>45057</v>
      </c>
      <c r="B14" s="8">
        <v>6067.31</v>
      </c>
      <c r="C14" s="9">
        <v>5873.49</v>
      </c>
      <c r="D14" s="9">
        <v>5754.21</v>
      </c>
      <c r="E14" s="9">
        <v>5731.44</v>
      </c>
      <c r="F14" s="9">
        <v>5898.39</v>
      </c>
      <c r="G14" s="9">
        <v>6225.21</v>
      </c>
      <c r="H14" s="9">
        <v>6763.23</v>
      </c>
      <c r="I14" s="9">
        <v>7220.21</v>
      </c>
      <c r="J14" s="9">
        <v>7454.62</v>
      </c>
      <c r="K14" s="9">
        <v>7629.96</v>
      </c>
      <c r="L14" s="9">
        <v>7763.85</v>
      </c>
      <c r="M14" s="9">
        <v>7848.97</v>
      </c>
      <c r="N14" s="9">
        <v>7907.11</v>
      </c>
      <c r="O14" s="9">
        <v>8020</v>
      </c>
      <c r="P14" s="9">
        <v>8011.29</v>
      </c>
      <c r="Q14" s="9">
        <v>7993.22</v>
      </c>
      <c r="R14" s="9">
        <v>7946.35</v>
      </c>
      <c r="S14" s="9">
        <v>7927.58</v>
      </c>
      <c r="T14" s="9">
        <v>7773.35</v>
      </c>
      <c r="U14" s="9">
        <v>7629.03</v>
      </c>
      <c r="V14" s="9">
        <v>7647.46</v>
      </c>
      <c r="W14" s="9">
        <v>7376.77</v>
      </c>
      <c r="X14" s="9">
        <v>6880.43</v>
      </c>
      <c r="Y14" s="10">
        <v>6466.86</v>
      </c>
    </row>
    <row r="15" spans="1:25" x14ac:dyDescent="0.3">
      <c r="A15" s="3">
        <f t="shared" si="0"/>
        <v>45058</v>
      </c>
      <c r="B15" s="8">
        <v>6142.11</v>
      </c>
      <c r="C15" s="9">
        <v>5948.5</v>
      </c>
      <c r="D15" s="9">
        <v>5853.52</v>
      </c>
      <c r="E15" s="9">
        <v>5796.41</v>
      </c>
      <c r="F15" s="9">
        <v>5923.64</v>
      </c>
      <c r="G15" s="9">
        <v>6294.4</v>
      </c>
      <c r="H15" s="9">
        <v>6816.59</v>
      </c>
      <c r="I15" s="9">
        <v>7271.23</v>
      </c>
      <c r="J15" s="9">
        <v>7496.74</v>
      </c>
      <c r="K15" s="9">
        <v>7609.69</v>
      </c>
      <c r="L15" s="9">
        <v>7702.73</v>
      </c>
      <c r="M15" s="9">
        <v>7749.02</v>
      </c>
      <c r="N15" s="9">
        <v>7721.51</v>
      </c>
      <c r="O15" s="9">
        <v>7721.04</v>
      </c>
      <c r="P15" s="9">
        <v>7611.52</v>
      </c>
      <c r="Q15" s="9">
        <v>7491.19</v>
      </c>
      <c r="R15" s="9">
        <v>7407.36</v>
      </c>
      <c r="S15" s="9">
        <v>7262.67</v>
      </c>
      <c r="T15" s="9">
        <v>7117.21</v>
      </c>
      <c r="U15" s="9">
        <v>7011.08</v>
      </c>
      <c r="V15" s="9">
        <v>7002.9</v>
      </c>
      <c r="W15" s="9">
        <v>6757.49</v>
      </c>
      <c r="X15" s="9">
        <v>6355.17</v>
      </c>
      <c r="Y15" s="10">
        <v>5974.61</v>
      </c>
    </row>
    <row r="16" spans="1:25" x14ac:dyDescent="0.3">
      <c r="A16" s="3">
        <f t="shared" si="0"/>
        <v>45059</v>
      </c>
      <c r="B16" s="8">
        <v>5707.26</v>
      </c>
      <c r="C16" s="9">
        <v>5532.01</v>
      </c>
      <c r="D16" s="9">
        <v>5438.3</v>
      </c>
      <c r="E16" s="9">
        <v>5401.05</v>
      </c>
      <c r="F16" s="9">
        <v>5436.83</v>
      </c>
      <c r="G16" s="9">
        <v>5541.46</v>
      </c>
      <c r="H16" s="9">
        <v>5699.78</v>
      </c>
      <c r="I16" s="9">
        <v>6001.29</v>
      </c>
      <c r="J16" s="9">
        <v>6282.91</v>
      </c>
      <c r="K16" s="9">
        <v>6453.11</v>
      </c>
      <c r="L16" s="9">
        <v>6519.81</v>
      </c>
      <c r="M16" s="9">
        <v>6552.89</v>
      </c>
      <c r="N16" s="9">
        <v>6478.62</v>
      </c>
      <c r="O16" s="9">
        <v>6440.52</v>
      </c>
      <c r="P16" s="9">
        <v>6377.04</v>
      </c>
      <c r="Q16" s="9">
        <v>6417.93</v>
      </c>
      <c r="R16" s="9">
        <v>6439.47</v>
      </c>
      <c r="S16" s="9">
        <v>6484.06</v>
      </c>
      <c r="T16" s="9">
        <v>6443.87</v>
      </c>
      <c r="U16" s="9">
        <v>6396.74</v>
      </c>
      <c r="V16" s="9">
        <v>6442.21</v>
      </c>
      <c r="W16" s="9">
        <v>6254.37</v>
      </c>
      <c r="X16" s="9">
        <v>5914.94</v>
      </c>
      <c r="Y16" s="10">
        <v>5563.44</v>
      </c>
    </row>
    <row r="17" spans="1:25" x14ac:dyDescent="0.3">
      <c r="A17" s="3">
        <f t="shared" si="0"/>
        <v>45060</v>
      </c>
      <c r="B17" s="8">
        <v>5346.49</v>
      </c>
      <c r="C17" s="9">
        <v>5197.25</v>
      </c>
      <c r="D17" s="9">
        <v>5105.99</v>
      </c>
      <c r="E17" s="9">
        <v>5056.9799999999996</v>
      </c>
      <c r="F17" s="9">
        <v>5068.8</v>
      </c>
      <c r="G17" s="9">
        <v>5108.3999999999996</v>
      </c>
      <c r="H17" s="9">
        <v>5191.74</v>
      </c>
      <c r="I17" s="9">
        <v>5469.46</v>
      </c>
      <c r="J17" s="9">
        <v>5790.85</v>
      </c>
      <c r="K17" s="9">
        <v>6027.55</v>
      </c>
      <c r="L17" s="9">
        <v>6102.84</v>
      </c>
      <c r="M17" s="9">
        <v>6133.58</v>
      </c>
      <c r="N17" s="9">
        <v>6102.79</v>
      </c>
      <c r="O17" s="9">
        <v>6035.61</v>
      </c>
      <c r="P17" s="9">
        <v>6008.24</v>
      </c>
      <c r="Q17" s="9">
        <v>6005.23</v>
      </c>
      <c r="R17" s="9">
        <v>6081.11</v>
      </c>
      <c r="S17" s="9">
        <v>6154.02</v>
      </c>
      <c r="T17" s="9">
        <v>6160.12</v>
      </c>
      <c r="U17" s="9">
        <v>6196.96</v>
      </c>
      <c r="V17" s="9">
        <v>6299.48</v>
      </c>
      <c r="W17" s="9">
        <v>6186.39</v>
      </c>
      <c r="X17" s="9">
        <v>5886.84</v>
      </c>
      <c r="Y17" s="10">
        <v>5637.7</v>
      </c>
    </row>
    <row r="18" spans="1:25" x14ac:dyDescent="0.3">
      <c r="A18" s="3">
        <f t="shared" si="0"/>
        <v>45061</v>
      </c>
      <c r="B18" s="8">
        <v>5470.85</v>
      </c>
      <c r="C18" s="9">
        <v>5388.3</v>
      </c>
      <c r="D18" s="9">
        <v>5376.28</v>
      </c>
      <c r="E18" s="9">
        <v>5435.31</v>
      </c>
      <c r="F18" s="9">
        <v>5653.31</v>
      </c>
      <c r="G18" s="9">
        <v>6095.06</v>
      </c>
      <c r="H18" s="9">
        <v>6747.59</v>
      </c>
      <c r="I18" s="9">
        <v>7137.32</v>
      </c>
      <c r="J18" s="9">
        <v>7299.29</v>
      </c>
      <c r="K18" s="9">
        <v>7424.25</v>
      </c>
      <c r="L18" s="9">
        <v>7493.97</v>
      </c>
      <c r="M18" s="9">
        <v>7525.78</v>
      </c>
      <c r="N18" s="9">
        <v>7556.27</v>
      </c>
      <c r="O18" s="9">
        <v>7583.41</v>
      </c>
      <c r="P18" s="9">
        <v>7494.05</v>
      </c>
      <c r="Q18" s="9">
        <v>7410.73</v>
      </c>
      <c r="R18" s="9">
        <v>7394.66</v>
      </c>
      <c r="S18" s="9">
        <v>7396.81</v>
      </c>
      <c r="T18" s="9">
        <v>7342.01</v>
      </c>
      <c r="U18" s="9">
        <v>7246.44</v>
      </c>
      <c r="V18" s="9">
        <v>7261.05</v>
      </c>
      <c r="W18" s="9">
        <v>7021.74</v>
      </c>
      <c r="X18" s="9">
        <v>6557.57</v>
      </c>
      <c r="Y18" s="10">
        <v>6132.59</v>
      </c>
    </row>
    <row r="19" spans="1:25" x14ac:dyDescent="0.3">
      <c r="A19" s="3">
        <f t="shared" si="0"/>
        <v>45062</v>
      </c>
      <c r="B19" s="8">
        <v>5868.27</v>
      </c>
      <c r="C19" s="9">
        <v>5725.23</v>
      </c>
      <c r="D19" s="9">
        <v>5629.66</v>
      </c>
      <c r="E19" s="9">
        <v>5653.17</v>
      </c>
      <c r="F19" s="9">
        <v>5800.68</v>
      </c>
      <c r="G19" s="9">
        <v>6209.32</v>
      </c>
      <c r="H19" s="9">
        <v>6801.9</v>
      </c>
      <c r="I19" s="9">
        <v>7231.54</v>
      </c>
      <c r="J19" s="9">
        <v>7430.09</v>
      </c>
      <c r="K19" s="9">
        <v>7560.88</v>
      </c>
      <c r="L19" s="9">
        <v>7680.63</v>
      </c>
      <c r="M19" s="9">
        <v>7785.42</v>
      </c>
      <c r="N19" s="9">
        <v>7848.45</v>
      </c>
      <c r="O19" s="9">
        <v>7920.79</v>
      </c>
      <c r="P19" s="9">
        <v>7873.69</v>
      </c>
      <c r="Q19" s="9">
        <v>7737.48</v>
      </c>
      <c r="R19" s="9">
        <v>7605.03</v>
      </c>
      <c r="S19" s="9">
        <v>7474.96</v>
      </c>
      <c r="T19" s="9">
        <v>7332.01</v>
      </c>
      <c r="U19" s="9">
        <v>7232.72</v>
      </c>
      <c r="V19" s="9">
        <v>7204.39</v>
      </c>
      <c r="W19" s="9">
        <v>6957.13</v>
      </c>
      <c r="X19" s="9">
        <v>6519.91</v>
      </c>
      <c r="Y19" s="10">
        <v>6136.22</v>
      </c>
    </row>
    <row r="20" spans="1:25" x14ac:dyDescent="0.3">
      <c r="A20" s="3">
        <f t="shared" si="0"/>
        <v>45063</v>
      </c>
      <c r="B20" s="8">
        <v>5878.31</v>
      </c>
      <c r="C20" s="9">
        <v>5721.39</v>
      </c>
      <c r="D20" s="9">
        <v>5659.12</v>
      </c>
      <c r="E20" s="9">
        <v>5637.44</v>
      </c>
      <c r="F20" s="9">
        <v>5841.08</v>
      </c>
      <c r="G20" s="9">
        <v>6224.43</v>
      </c>
      <c r="H20" s="9">
        <v>6816.22</v>
      </c>
      <c r="I20" s="9">
        <v>7176.83</v>
      </c>
      <c r="J20" s="9">
        <v>7290.16</v>
      </c>
      <c r="K20" s="9">
        <v>7325.1</v>
      </c>
      <c r="L20" s="9">
        <v>7343.91</v>
      </c>
      <c r="M20" s="9">
        <v>7335.84</v>
      </c>
      <c r="N20" s="9">
        <v>7338.74</v>
      </c>
      <c r="O20" s="9">
        <v>7343.59</v>
      </c>
      <c r="P20" s="9">
        <v>7273.08</v>
      </c>
      <c r="Q20" s="9">
        <v>7168.03</v>
      </c>
      <c r="R20" s="9">
        <v>7150.02</v>
      </c>
      <c r="S20" s="9">
        <v>7129.77</v>
      </c>
      <c r="T20" s="9">
        <v>7092.66</v>
      </c>
      <c r="U20" s="9">
        <v>7024.19</v>
      </c>
      <c r="V20" s="9">
        <v>7072.82</v>
      </c>
      <c r="W20" s="9">
        <v>6833.2</v>
      </c>
      <c r="X20" s="9">
        <v>6438.71</v>
      </c>
      <c r="Y20" s="10">
        <v>6122.56</v>
      </c>
    </row>
    <row r="21" spans="1:25" x14ac:dyDescent="0.3">
      <c r="A21" s="3">
        <f t="shared" si="0"/>
        <v>45064</v>
      </c>
      <c r="B21" s="8">
        <v>5883.45</v>
      </c>
      <c r="C21" s="9">
        <v>5763.96</v>
      </c>
      <c r="D21" s="9">
        <v>5662.25</v>
      </c>
      <c r="E21" s="9">
        <v>5690.47</v>
      </c>
      <c r="F21" s="9">
        <v>5871.39</v>
      </c>
      <c r="G21" s="9">
        <v>6278.44</v>
      </c>
      <c r="H21" s="9">
        <v>6870.68</v>
      </c>
      <c r="I21" s="9">
        <v>7238.85</v>
      </c>
      <c r="J21" s="9">
        <v>7370.48</v>
      </c>
      <c r="K21" s="9">
        <v>7427.63</v>
      </c>
      <c r="L21" s="9">
        <v>7512.51</v>
      </c>
      <c r="M21" s="9">
        <v>7532.31</v>
      </c>
      <c r="N21" s="9">
        <v>7518.91</v>
      </c>
      <c r="O21" s="9">
        <v>7540.68</v>
      </c>
      <c r="P21" s="9">
        <v>7436.01</v>
      </c>
      <c r="Q21" s="9">
        <v>7350.47</v>
      </c>
      <c r="R21" s="9">
        <v>7327.27</v>
      </c>
      <c r="S21" s="9">
        <v>7294.18</v>
      </c>
      <c r="T21" s="9">
        <v>7244.46</v>
      </c>
      <c r="U21" s="9">
        <v>7254.03</v>
      </c>
      <c r="V21" s="9">
        <v>7278.4</v>
      </c>
      <c r="W21" s="9">
        <v>7009.01</v>
      </c>
      <c r="X21" s="9">
        <v>6641.54</v>
      </c>
      <c r="Y21" s="10">
        <v>6269.6</v>
      </c>
    </row>
    <row r="22" spans="1:25" x14ac:dyDescent="0.3">
      <c r="A22" s="3">
        <f t="shared" si="0"/>
        <v>45065</v>
      </c>
      <c r="B22" s="8">
        <v>6024.32</v>
      </c>
      <c r="C22" s="9">
        <v>5874.56</v>
      </c>
      <c r="D22" s="9">
        <v>5794.75</v>
      </c>
      <c r="E22" s="9">
        <v>5777.16</v>
      </c>
      <c r="F22" s="9">
        <v>5963.35</v>
      </c>
      <c r="G22" s="9">
        <v>6333.69</v>
      </c>
      <c r="H22" s="9">
        <v>6840.31</v>
      </c>
      <c r="I22" s="9">
        <v>7225.3</v>
      </c>
      <c r="J22" s="9">
        <v>7400.71</v>
      </c>
      <c r="K22" s="9">
        <v>7488.36</v>
      </c>
      <c r="L22" s="9">
        <v>7555.55</v>
      </c>
      <c r="M22" s="9">
        <v>7540.69</v>
      </c>
      <c r="N22" s="9">
        <v>7480.4</v>
      </c>
      <c r="O22" s="9">
        <v>7441.79</v>
      </c>
      <c r="P22" s="9">
        <v>7331.48</v>
      </c>
      <c r="Q22" s="9">
        <v>7189.69</v>
      </c>
      <c r="R22" s="9">
        <v>7089.9</v>
      </c>
      <c r="S22" s="12">
        <v>7001.11</v>
      </c>
      <c r="T22" s="9">
        <v>6880.69</v>
      </c>
      <c r="U22" s="9">
        <v>6776.82</v>
      </c>
      <c r="V22" s="9">
        <v>6765.27</v>
      </c>
      <c r="W22" s="9">
        <v>6587.72</v>
      </c>
      <c r="X22" s="9">
        <v>6198.02</v>
      </c>
      <c r="Y22" s="10">
        <v>5821.69</v>
      </c>
    </row>
    <row r="23" spans="1:25" x14ac:dyDescent="0.3">
      <c r="A23" s="3">
        <f t="shared" si="0"/>
        <v>45066</v>
      </c>
      <c r="B23" s="8">
        <v>5599.28</v>
      </c>
      <c r="C23" s="9">
        <v>5444.61</v>
      </c>
      <c r="D23" s="9">
        <v>5356.65</v>
      </c>
      <c r="E23" s="9">
        <v>5340.35</v>
      </c>
      <c r="F23" s="9">
        <v>5398.48</v>
      </c>
      <c r="G23" s="9">
        <v>5468.68</v>
      </c>
      <c r="H23" s="9">
        <v>5655.19</v>
      </c>
      <c r="I23" s="9">
        <v>5931.73</v>
      </c>
      <c r="J23" s="9">
        <v>6140.83</v>
      </c>
      <c r="K23" s="9">
        <v>6288.21</v>
      </c>
      <c r="L23" s="9">
        <v>6312.35</v>
      </c>
      <c r="M23" s="9">
        <v>6316.4</v>
      </c>
      <c r="N23" s="9">
        <v>6285.35</v>
      </c>
      <c r="O23" s="9">
        <v>6287.21</v>
      </c>
      <c r="P23" s="9">
        <v>6302.95</v>
      </c>
      <c r="Q23" s="9">
        <v>6341.39</v>
      </c>
      <c r="R23" s="9">
        <v>6451.96</v>
      </c>
      <c r="S23" s="9">
        <v>6536.87</v>
      </c>
      <c r="T23" s="9">
        <v>6545.17</v>
      </c>
      <c r="U23" s="9">
        <v>6474.27</v>
      </c>
      <c r="V23" s="9">
        <v>6493.38</v>
      </c>
      <c r="W23" s="9">
        <v>6344.16</v>
      </c>
      <c r="X23" s="9">
        <v>5987.68</v>
      </c>
      <c r="Y23" s="10">
        <v>5656.29</v>
      </c>
    </row>
    <row r="24" spans="1:25" x14ac:dyDescent="0.3">
      <c r="A24" s="3">
        <f t="shared" si="0"/>
        <v>45067</v>
      </c>
      <c r="B24" s="8">
        <v>5429.33</v>
      </c>
      <c r="C24" s="9">
        <v>5274.8</v>
      </c>
      <c r="D24" s="9">
        <v>5182.3</v>
      </c>
      <c r="E24" s="9">
        <v>5145.8999999999996</v>
      </c>
      <c r="F24" s="9">
        <v>5148.9799999999996</v>
      </c>
      <c r="G24" s="9">
        <v>5171.8500000000004</v>
      </c>
      <c r="H24" s="9">
        <v>5318.67</v>
      </c>
      <c r="I24" s="9">
        <v>5577.65</v>
      </c>
      <c r="J24" s="9">
        <v>5871.75</v>
      </c>
      <c r="K24" s="9">
        <v>6100.59</v>
      </c>
      <c r="L24" s="9">
        <v>6256.16</v>
      </c>
      <c r="M24" s="9">
        <v>6359.32</v>
      </c>
      <c r="N24" s="9">
        <v>6425.76</v>
      </c>
      <c r="O24" s="9">
        <v>6468.64</v>
      </c>
      <c r="P24" s="9">
        <v>6551.3</v>
      </c>
      <c r="Q24" s="9">
        <v>6679.68</v>
      </c>
      <c r="R24" s="9">
        <v>6853.88</v>
      </c>
      <c r="S24" s="9">
        <v>6991.29</v>
      </c>
      <c r="T24" s="9">
        <v>7011.46</v>
      </c>
      <c r="U24" s="9">
        <v>6936.5</v>
      </c>
      <c r="V24" s="9">
        <v>6900.62</v>
      </c>
      <c r="W24" s="9">
        <v>6697.58</v>
      </c>
      <c r="X24" s="9">
        <v>6317.88</v>
      </c>
      <c r="Y24" s="10">
        <v>5962.18</v>
      </c>
    </row>
    <row r="25" spans="1:25" x14ac:dyDescent="0.3">
      <c r="A25" s="3">
        <f t="shared" si="0"/>
        <v>45068</v>
      </c>
      <c r="B25" s="8">
        <v>5728.81</v>
      </c>
      <c r="C25" s="9">
        <v>5572.12</v>
      </c>
      <c r="D25" s="9">
        <v>5503.36</v>
      </c>
      <c r="E25" s="9">
        <v>5531.89</v>
      </c>
      <c r="F25" s="9">
        <v>5699.69</v>
      </c>
      <c r="G25" s="9">
        <v>6079.18</v>
      </c>
      <c r="H25" s="9">
        <v>6687.84</v>
      </c>
      <c r="I25" s="9">
        <v>7173.04</v>
      </c>
      <c r="J25" s="9">
        <v>7457.11</v>
      </c>
      <c r="K25" s="9">
        <v>7647.57</v>
      </c>
      <c r="L25" s="9">
        <v>7846.15</v>
      </c>
      <c r="M25" s="9">
        <v>7962.59</v>
      </c>
      <c r="N25" s="9">
        <v>8018.25</v>
      </c>
      <c r="O25" s="9">
        <v>8117.83</v>
      </c>
      <c r="P25" s="9">
        <v>8132.06</v>
      </c>
      <c r="Q25" s="9">
        <v>8082.48</v>
      </c>
      <c r="R25" s="9">
        <v>8063.76</v>
      </c>
      <c r="S25" s="9">
        <v>8006.59</v>
      </c>
      <c r="T25" s="9">
        <v>7874.1</v>
      </c>
      <c r="U25" s="9">
        <v>7705.68</v>
      </c>
      <c r="V25" s="9">
        <v>7631.64</v>
      </c>
      <c r="W25" s="9">
        <v>7335.3</v>
      </c>
      <c r="X25" s="9">
        <v>6817.54</v>
      </c>
      <c r="Y25" s="10">
        <v>6426.05</v>
      </c>
    </row>
    <row r="26" spans="1:25" x14ac:dyDescent="0.3">
      <c r="A26" s="3">
        <f t="shared" si="0"/>
        <v>45069</v>
      </c>
      <c r="B26" s="8">
        <v>6113.47</v>
      </c>
      <c r="C26" s="9">
        <v>5921.69</v>
      </c>
      <c r="D26" s="9">
        <v>5806.34</v>
      </c>
      <c r="E26" s="9">
        <v>5771.26</v>
      </c>
      <c r="F26" s="9">
        <v>5926.92</v>
      </c>
      <c r="G26" s="9">
        <v>6267.96</v>
      </c>
      <c r="H26" s="9">
        <v>6877.63</v>
      </c>
      <c r="I26" s="9">
        <v>7341.53</v>
      </c>
      <c r="J26" s="9">
        <v>7593.67</v>
      </c>
      <c r="K26" s="9">
        <v>7821.92</v>
      </c>
      <c r="L26" s="9">
        <v>8014.87</v>
      </c>
      <c r="M26" s="9">
        <v>8156.12</v>
      </c>
      <c r="N26" s="9">
        <v>8273.02</v>
      </c>
      <c r="O26" s="9">
        <v>8391.07</v>
      </c>
      <c r="P26" s="9">
        <v>8403.23</v>
      </c>
      <c r="Q26" s="9">
        <v>8404</v>
      </c>
      <c r="R26" s="9">
        <v>8430.3799999999992</v>
      </c>
      <c r="S26" s="9">
        <v>8392.17</v>
      </c>
      <c r="T26" s="9">
        <v>8248.49</v>
      </c>
      <c r="U26" s="9">
        <v>8066.21</v>
      </c>
      <c r="V26" s="9">
        <v>7966.8</v>
      </c>
      <c r="W26" s="9">
        <v>7663.92</v>
      </c>
      <c r="X26" s="9">
        <v>7081.1</v>
      </c>
      <c r="Y26" s="10">
        <v>6600.54</v>
      </c>
    </row>
    <row r="27" spans="1:25" x14ac:dyDescent="0.3">
      <c r="A27" s="3">
        <f t="shared" si="0"/>
        <v>45070</v>
      </c>
      <c r="B27" s="8">
        <v>6294.38</v>
      </c>
      <c r="C27" s="9">
        <v>6085.51</v>
      </c>
      <c r="D27" s="9">
        <v>5959.31</v>
      </c>
      <c r="E27" s="9">
        <v>5909.85</v>
      </c>
      <c r="F27" s="9">
        <v>6020.84</v>
      </c>
      <c r="G27" s="9">
        <v>6308.96</v>
      </c>
      <c r="H27" s="9">
        <v>6884.03</v>
      </c>
      <c r="I27" s="9">
        <v>7290.66</v>
      </c>
      <c r="J27" s="9">
        <v>7379.44</v>
      </c>
      <c r="K27" s="9">
        <v>7460.29</v>
      </c>
      <c r="L27" s="9">
        <v>7564.23</v>
      </c>
      <c r="M27" s="9">
        <v>7637.74</v>
      </c>
      <c r="N27" s="9">
        <v>7642.72</v>
      </c>
      <c r="O27" s="9">
        <v>7689.15</v>
      </c>
      <c r="P27" s="9">
        <v>7651.7</v>
      </c>
      <c r="Q27" s="9">
        <v>7582.88</v>
      </c>
      <c r="R27" s="9">
        <v>7519.68</v>
      </c>
      <c r="S27" s="9">
        <v>7438.99</v>
      </c>
      <c r="T27" s="9">
        <v>7306.47</v>
      </c>
      <c r="U27" s="9">
        <v>7199.01</v>
      </c>
      <c r="V27" s="9">
        <v>7222.48</v>
      </c>
      <c r="W27" s="9">
        <v>7005.25</v>
      </c>
      <c r="X27" s="9">
        <v>6568.84</v>
      </c>
      <c r="Y27" s="10">
        <v>6169.73</v>
      </c>
    </row>
    <row r="28" spans="1:25" x14ac:dyDescent="0.3">
      <c r="A28" s="3">
        <f t="shared" si="0"/>
        <v>45071</v>
      </c>
      <c r="B28" s="8">
        <v>5935.42</v>
      </c>
      <c r="C28" s="9">
        <v>5820.55</v>
      </c>
      <c r="D28" s="9">
        <v>5736.7</v>
      </c>
      <c r="E28" s="9">
        <v>5744.91</v>
      </c>
      <c r="F28" s="9">
        <v>5871.9</v>
      </c>
      <c r="G28" s="9">
        <v>6227.36</v>
      </c>
      <c r="H28" s="9">
        <v>6824.66</v>
      </c>
      <c r="I28" s="9">
        <v>7210.37</v>
      </c>
      <c r="J28" s="9">
        <v>7277.42</v>
      </c>
      <c r="K28" s="9">
        <v>7315.61</v>
      </c>
      <c r="L28" s="9">
        <v>7310.57</v>
      </c>
      <c r="M28" s="9">
        <v>7361.11</v>
      </c>
      <c r="N28" s="9">
        <v>7373.16</v>
      </c>
      <c r="O28" s="9">
        <v>7402.34</v>
      </c>
      <c r="P28" s="9">
        <v>7377.07</v>
      </c>
      <c r="Q28" s="9">
        <v>7360.49</v>
      </c>
      <c r="R28" s="9">
        <v>7339.39</v>
      </c>
      <c r="S28" s="9">
        <v>7301.17</v>
      </c>
      <c r="T28" s="9">
        <v>7218.23</v>
      </c>
      <c r="U28" s="9">
        <v>7137.43</v>
      </c>
      <c r="V28" s="9">
        <v>7076.5</v>
      </c>
      <c r="W28" s="9">
        <v>6907.25</v>
      </c>
      <c r="X28" s="9">
        <v>6457.45</v>
      </c>
      <c r="Y28" s="10">
        <v>6104.19</v>
      </c>
    </row>
    <row r="29" spans="1:25" x14ac:dyDescent="0.3">
      <c r="A29" s="3">
        <f t="shared" si="0"/>
        <v>45072</v>
      </c>
      <c r="B29" s="8">
        <v>5871.96</v>
      </c>
      <c r="C29" s="9">
        <v>5716.12</v>
      </c>
      <c r="D29" s="9">
        <v>5643.65</v>
      </c>
      <c r="E29" s="9">
        <v>5639.6</v>
      </c>
      <c r="F29" s="9">
        <v>5793.13</v>
      </c>
      <c r="G29" s="9">
        <v>6052.6</v>
      </c>
      <c r="H29" s="9">
        <v>6585.83</v>
      </c>
      <c r="I29" s="9">
        <v>6938.54</v>
      </c>
      <c r="J29" s="9">
        <v>7126.21</v>
      </c>
      <c r="K29" s="9">
        <v>7219.93</v>
      </c>
      <c r="L29" s="9">
        <v>7306.89</v>
      </c>
      <c r="M29" s="9">
        <v>7349.58</v>
      </c>
      <c r="N29" s="9">
        <v>7306.99</v>
      </c>
      <c r="O29" s="9">
        <v>7305.9</v>
      </c>
      <c r="P29" s="9">
        <v>7247.16</v>
      </c>
      <c r="Q29" s="9">
        <v>7205.15</v>
      </c>
      <c r="R29" s="9">
        <v>7196.2</v>
      </c>
      <c r="S29" s="9">
        <v>7185.21</v>
      </c>
      <c r="T29" s="9">
        <v>7073.33</v>
      </c>
      <c r="U29" s="9">
        <v>6904.62</v>
      </c>
      <c r="V29" s="9">
        <v>6785.4</v>
      </c>
      <c r="W29" s="9">
        <v>6596.36</v>
      </c>
      <c r="X29" s="9">
        <v>6171.13</v>
      </c>
      <c r="Y29" s="10">
        <v>5820.95</v>
      </c>
    </row>
    <row r="30" spans="1:25" x14ac:dyDescent="0.3">
      <c r="A30" s="3">
        <f t="shared" si="0"/>
        <v>45073</v>
      </c>
      <c r="B30" s="8">
        <v>5546.65</v>
      </c>
      <c r="C30" s="9">
        <v>5385.3</v>
      </c>
      <c r="D30" s="9">
        <v>5275.42</v>
      </c>
      <c r="E30" s="9">
        <v>5211.0200000000004</v>
      </c>
      <c r="F30" s="9">
        <v>5253.62</v>
      </c>
      <c r="G30" s="9">
        <v>5259.6</v>
      </c>
      <c r="H30" s="9">
        <v>5440.71</v>
      </c>
      <c r="I30" s="9">
        <v>5731.43</v>
      </c>
      <c r="J30" s="9">
        <v>6018.29</v>
      </c>
      <c r="K30" s="9">
        <v>6237.9</v>
      </c>
      <c r="L30" s="9">
        <v>6344.83</v>
      </c>
      <c r="M30" s="9">
        <v>6399.74</v>
      </c>
      <c r="N30" s="9">
        <v>6407.29</v>
      </c>
      <c r="O30" s="9">
        <v>6429.39</v>
      </c>
      <c r="P30" s="9">
        <v>6471.36</v>
      </c>
      <c r="Q30" s="9">
        <v>6521.02</v>
      </c>
      <c r="R30" s="9">
        <v>6608.99</v>
      </c>
      <c r="S30" s="9">
        <v>6667.44</v>
      </c>
      <c r="T30" s="9">
        <v>6623.39</v>
      </c>
      <c r="U30" s="9">
        <v>6474.08</v>
      </c>
      <c r="V30" s="9">
        <v>6392.8</v>
      </c>
      <c r="W30" s="9">
        <v>6278.61</v>
      </c>
      <c r="X30" s="9">
        <v>5927.33</v>
      </c>
      <c r="Y30" s="10">
        <v>5602.03</v>
      </c>
    </row>
    <row r="31" spans="1:25" x14ac:dyDescent="0.3">
      <c r="A31" s="3">
        <f t="shared" si="0"/>
        <v>45074</v>
      </c>
      <c r="B31" s="8">
        <v>5330.14</v>
      </c>
      <c r="C31" s="9">
        <v>5184.6499999999996</v>
      </c>
      <c r="D31" s="9">
        <v>5066.05</v>
      </c>
      <c r="E31" s="9">
        <v>5016.47</v>
      </c>
      <c r="F31" s="9">
        <v>5017.3599999999997</v>
      </c>
      <c r="G31" s="9">
        <v>4993.29</v>
      </c>
      <c r="H31" s="9">
        <v>5130.75</v>
      </c>
      <c r="I31" s="9">
        <v>5436.3</v>
      </c>
      <c r="J31" s="9">
        <v>5763.46</v>
      </c>
      <c r="K31" s="9">
        <v>5993.7</v>
      </c>
      <c r="L31" s="9">
        <v>6154.27</v>
      </c>
      <c r="M31" s="9">
        <v>6259.72</v>
      </c>
      <c r="N31" s="9">
        <v>6345.66</v>
      </c>
      <c r="O31" s="9">
        <v>6445.02</v>
      </c>
      <c r="P31" s="9">
        <v>6521.7</v>
      </c>
      <c r="Q31" s="9">
        <v>6618.59</v>
      </c>
      <c r="R31" s="9">
        <v>6737.55</v>
      </c>
      <c r="S31" s="9">
        <v>6811.56</v>
      </c>
      <c r="T31" s="9">
        <v>6724.58</v>
      </c>
      <c r="U31" s="9">
        <v>6566.25</v>
      </c>
      <c r="V31" s="9">
        <v>6442.76</v>
      </c>
      <c r="W31" s="9">
        <v>6284.56</v>
      </c>
      <c r="X31" s="9">
        <v>5915.71</v>
      </c>
      <c r="Y31" s="10">
        <v>5555.66</v>
      </c>
    </row>
    <row r="32" spans="1:25" x14ac:dyDescent="0.3">
      <c r="A32" s="3">
        <f t="shared" si="0"/>
        <v>45075</v>
      </c>
      <c r="B32" s="8">
        <v>5305.52</v>
      </c>
      <c r="C32" s="9">
        <v>5116.2700000000004</v>
      </c>
      <c r="D32" s="9">
        <v>4991.79</v>
      </c>
      <c r="E32" s="9">
        <v>4932.7700000000004</v>
      </c>
      <c r="F32" s="9">
        <v>4953.46</v>
      </c>
      <c r="G32" s="9">
        <v>4973.97</v>
      </c>
      <c r="H32" s="9">
        <v>5148.1499999999996</v>
      </c>
      <c r="I32" s="9">
        <v>5489.59</v>
      </c>
      <c r="J32" s="9">
        <v>5855.54</v>
      </c>
      <c r="K32" s="9">
        <v>6182.46</v>
      </c>
      <c r="L32" s="9">
        <v>6411.17</v>
      </c>
      <c r="M32" s="9">
        <v>6598.19</v>
      </c>
      <c r="N32" s="9">
        <v>6752.91</v>
      </c>
      <c r="O32" s="9">
        <v>6851.58</v>
      </c>
      <c r="P32" s="9">
        <v>6961.58</v>
      </c>
      <c r="Q32" s="9">
        <v>7104.64</v>
      </c>
      <c r="R32" s="9">
        <v>7262.26</v>
      </c>
      <c r="S32" s="9">
        <v>7379.82</v>
      </c>
      <c r="T32" s="9">
        <v>7333.59</v>
      </c>
      <c r="U32" s="9">
        <v>7233.31</v>
      </c>
      <c r="V32" s="9">
        <v>7150.13</v>
      </c>
      <c r="W32" s="9">
        <v>6919.23</v>
      </c>
      <c r="X32" s="9">
        <v>6416.56</v>
      </c>
      <c r="Y32" s="10">
        <v>5998.12</v>
      </c>
    </row>
    <row r="33" spans="1:29" x14ac:dyDescent="0.3">
      <c r="A33" s="3">
        <f t="shared" si="0"/>
        <v>45076</v>
      </c>
      <c r="B33" s="8">
        <v>5691.19</v>
      </c>
      <c r="C33" s="9">
        <v>5479.69</v>
      </c>
      <c r="D33" s="9">
        <v>5392.22</v>
      </c>
      <c r="E33" s="9">
        <v>5388.58</v>
      </c>
      <c r="F33" s="9">
        <v>5561.19</v>
      </c>
      <c r="G33" s="9">
        <v>5949.57</v>
      </c>
      <c r="H33" s="9">
        <v>6642.8</v>
      </c>
      <c r="I33" s="9">
        <v>7263.4</v>
      </c>
      <c r="J33" s="9">
        <v>7620.14</v>
      </c>
      <c r="K33" s="9">
        <v>7888.6</v>
      </c>
      <c r="L33" s="9">
        <v>8187.49</v>
      </c>
      <c r="M33" s="9">
        <v>8433.76</v>
      </c>
      <c r="N33" s="9">
        <v>8636.2900000000009</v>
      </c>
      <c r="O33" s="9">
        <v>8881.66</v>
      </c>
      <c r="P33" s="9">
        <v>9029.68</v>
      </c>
      <c r="Q33" s="9">
        <v>9084.18</v>
      </c>
      <c r="R33" s="9">
        <v>9179.6</v>
      </c>
      <c r="S33" s="9">
        <v>9214.9500000000007</v>
      </c>
      <c r="T33" s="9">
        <v>9101.1299999999992</v>
      </c>
      <c r="U33" s="9">
        <v>8840.6</v>
      </c>
      <c r="V33" s="9">
        <v>8632.33</v>
      </c>
      <c r="W33" s="9">
        <v>8294.7800000000007</v>
      </c>
      <c r="X33" s="9">
        <v>7680.78</v>
      </c>
      <c r="Y33" s="10">
        <v>7110.56</v>
      </c>
    </row>
    <row r="34" spans="1:29" ht="15" thickBot="1" x14ac:dyDescent="0.35">
      <c r="A34" s="3">
        <f t="shared" si="0"/>
        <v>45077</v>
      </c>
      <c r="B34" s="13">
        <v>6692.62</v>
      </c>
      <c r="C34" s="14">
        <v>6425.98</v>
      </c>
      <c r="D34" s="14">
        <v>6241.04</v>
      </c>
      <c r="E34" s="14">
        <v>6172.32</v>
      </c>
      <c r="F34" s="14">
        <v>6271.14</v>
      </c>
      <c r="G34" s="14">
        <v>6611.87</v>
      </c>
      <c r="H34" s="14">
        <v>7261.77</v>
      </c>
      <c r="I34" s="14">
        <v>7852.48</v>
      </c>
      <c r="J34" s="14">
        <v>8240.61</v>
      </c>
      <c r="K34" s="14">
        <v>8681.5</v>
      </c>
      <c r="L34" s="14">
        <v>9095.52</v>
      </c>
      <c r="M34" s="14">
        <v>9389.14</v>
      </c>
      <c r="N34" s="14">
        <v>9623.1200000000008</v>
      </c>
      <c r="O34" s="14">
        <v>9819.6299999999992</v>
      </c>
      <c r="P34" s="14">
        <v>9865.17</v>
      </c>
      <c r="Q34" s="14">
        <v>9804.08</v>
      </c>
      <c r="R34" s="14">
        <v>9740.1</v>
      </c>
      <c r="S34" s="14">
        <v>9640.32</v>
      </c>
      <c r="T34" s="14">
        <v>9449.36</v>
      </c>
      <c r="U34" s="14">
        <v>9206.67</v>
      </c>
      <c r="V34" s="14">
        <v>9012.7900000000009</v>
      </c>
      <c r="W34" s="14">
        <v>8708.16</v>
      </c>
      <c r="X34" s="14">
        <v>8052.03</v>
      </c>
      <c r="Y34" s="15">
        <v>7448.01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9865.17</v>
      </c>
    </row>
  </sheetData>
  <mergeCells count="1">
    <mergeCell ref="A1:Y1"/>
  </mergeCells>
  <conditionalFormatting sqref="B4:Y7 B17:Y34 B16:S16 U16:Y16 B10:Y15 B8:S9 U8:Y9">
    <cfRule type="cellIs" dxfId="44" priority="8" stopIfTrue="1" operator="equal">
      <formula>$B$38</formula>
    </cfRule>
    <cfRule type="cellIs" dxfId="43" priority="9" stopIfTrue="1" operator="equal">
      <formula>$B$37</formula>
    </cfRule>
  </conditionalFormatting>
  <conditionalFormatting sqref="T9">
    <cfRule type="cellIs" dxfId="42" priority="6" stopIfTrue="1" operator="equal">
      <formula>$B$38</formula>
    </cfRule>
    <cfRule type="cellIs" dxfId="41" priority="7" stopIfTrue="1" operator="equal">
      <formula>$B$37</formula>
    </cfRule>
  </conditionalFormatting>
  <conditionalFormatting sqref="T16">
    <cfRule type="cellIs" dxfId="40" priority="4" stopIfTrue="1" operator="equal">
      <formula>$B$38</formula>
    </cfRule>
    <cfRule type="cellIs" dxfId="39" priority="5" stopIfTrue="1" operator="equal">
      <formula>$B$37</formula>
    </cfRule>
  </conditionalFormatting>
  <conditionalFormatting sqref="T8">
    <cfRule type="cellIs" dxfId="38" priority="2" stopIfTrue="1" operator="equal">
      <formula>$B$38</formula>
    </cfRule>
    <cfRule type="cellIs" dxfId="37" priority="3" stopIfTrue="1" operator="equal">
      <formula>$B$37</formula>
    </cfRule>
  </conditionalFormatting>
  <conditionalFormatting sqref="B4:Y34">
    <cfRule type="cellIs" dxfId="36" priority="1" stopIfTrue="1" operator="equal">
      <formula>$B$41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1"/>
  <sheetViews>
    <sheetView zoomScale="70" zoomScaleNormal="70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45078</v>
      </c>
      <c r="B4" s="4">
        <v>7005.98</v>
      </c>
      <c r="C4" s="5">
        <v>6702.52</v>
      </c>
      <c r="D4" s="5">
        <v>6507.02</v>
      </c>
      <c r="E4" s="5">
        <v>6439.5</v>
      </c>
      <c r="F4" s="5">
        <v>6555.91</v>
      </c>
      <c r="G4" s="5">
        <v>6877.13</v>
      </c>
      <c r="H4" s="5">
        <v>7562.26</v>
      </c>
      <c r="I4" s="5">
        <v>8189.2</v>
      </c>
      <c r="J4" s="5">
        <v>8677.6200000000008</v>
      </c>
      <c r="K4" s="5">
        <v>9092.65</v>
      </c>
      <c r="L4" s="5">
        <v>9522.9500000000007</v>
      </c>
      <c r="M4" s="5">
        <v>9907.19</v>
      </c>
      <c r="N4" s="5">
        <v>10162.129999999999</v>
      </c>
      <c r="O4" s="6">
        <v>10418.36</v>
      </c>
      <c r="P4" s="5">
        <v>10463.18</v>
      </c>
      <c r="Q4" s="5">
        <v>10434.549999999999</v>
      </c>
      <c r="R4" s="6">
        <v>10448.16</v>
      </c>
      <c r="S4" s="5">
        <v>10365.69</v>
      </c>
      <c r="T4" s="5">
        <v>10067.26</v>
      </c>
      <c r="U4" s="5">
        <v>9687.9500000000007</v>
      </c>
      <c r="V4" s="5">
        <v>9435.74</v>
      </c>
      <c r="W4" s="5">
        <v>9039.9500000000007</v>
      </c>
      <c r="X4" s="5">
        <v>8333.32</v>
      </c>
      <c r="Y4" s="7">
        <v>7712.51</v>
      </c>
    </row>
    <row r="5" spans="1:25" x14ac:dyDescent="0.3">
      <c r="A5" s="3">
        <f>+A4+1</f>
        <v>45079</v>
      </c>
      <c r="B5" s="8">
        <v>7205.59</v>
      </c>
      <c r="C5" s="9">
        <v>6895.78</v>
      </c>
      <c r="D5" s="9">
        <v>6650.11</v>
      </c>
      <c r="E5" s="9">
        <v>6561.42</v>
      </c>
      <c r="F5" s="9">
        <v>6660.27</v>
      </c>
      <c r="G5" s="9">
        <v>6925.3</v>
      </c>
      <c r="H5" s="9">
        <v>7551.59</v>
      </c>
      <c r="I5" s="9">
        <v>8216.61</v>
      </c>
      <c r="J5" s="9">
        <v>8714.9599999999991</v>
      </c>
      <c r="K5" s="9">
        <v>9111.17</v>
      </c>
      <c r="L5" s="9">
        <v>9525.42</v>
      </c>
      <c r="M5" s="9">
        <v>9835.65</v>
      </c>
      <c r="N5" s="9">
        <v>10107.969999999999</v>
      </c>
      <c r="O5" s="9">
        <v>10310.52</v>
      </c>
      <c r="P5" s="9">
        <v>10408.709999999999</v>
      </c>
      <c r="Q5" s="9">
        <v>10422.15</v>
      </c>
      <c r="R5" s="9">
        <v>10429.24</v>
      </c>
      <c r="S5" s="9">
        <v>10224.09</v>
      </c>
      <c r="T5" s="9">
        <v>9911.0300000000007</v>
      </c>
      <c r="U5" s="9">
        <v>9436.85</v>
      </c>
      <c r="V5" s="9">
        <v>9046.56</v>
      </c>
      <c r="W5" s="9">
        <v>8679.57</v>
      </c>
      <c r="X5" s="9">
        <v>8050.13</v>
      </c>
      <c r="Y5" s="10">
        <v>7422.43</v>
      </c>
    </row>
    <row r="6" spans="1:25" x14ac:dyDescent="0.3">
      <c r="A6" s="3">
        <f t="shared" ref="A6:A33" si="0">+A5+1</f>
        <v>45080</v>
      </c>
      <c r="B6" s="8">
        <v>6913.75</v>
      </c>
      <c r="C6" s="9">
        <v>6578.02</v>
      </c>
      <c r="D6" s="9">
        <v>6333.2</v>
      </c>
      <c r="E6" s="9">
        <v>6198.67</v>
      </c>
      <c r="F6" s="9">
        <v>6170.05</v>
      </c>
      <c r="G6" s="9">
        <v>6173.11</v>
      </c>
      <c r="H6" s="9">
        <v>6405.82</v>
      </c>
      <c r="I6" s="9">
        <v>6863.06</v>
      </c>
      <c r="J6" s="9">
        <v>7361.72</v>
      </c>
      <c r="K6" s="9">
        <v>7827.35</v>
      </c>
      <c r="L6" s="9">
        <v>8238.51</v>
      </c>
      <c r="M6" s="9">
        <v>8624.35</v>
      </c>
      <c r="N6" s="9">
        <v>8918.92</v>
      </c>
      <c r="O6" s="9">
        <v>9149.98</v>
      </c>
      <c r="P6" s="9">
        <v>9365.18</v>
      </c>
      <c r="Q6" s="9">
        <v>9504.7900000000009</v>
      </c>
      <c r="R6" s="9">
        <v>9573.0300000000007</v>
      </c>
      <c r="S6" s="9">
        <v>9433.44</v>
      </c>
      <c r="T6" s="9">
        <v>9124.98</v>
      </c>
      <c r="U6" s="9">
        <v>8753.1299999999992</v>
      </c>
      <c r="V6" s="9">
        <v>8432.9500000000007</v>
      </c>
      <c r="W6" s="9">
        <v>8121.75</v>
      </c>
      <c r="X6" s="9">
        <v>7570.4</v>
      </c>
      <c r="Y6" s="10">
        <v>7028.5</v>
      </c>
    </row>
    <row r="7" spans="1:25" x14ac:dyDescent="0.3">
      <c r="A7" s="3">
        <f t="shared" si="0"/>
        <v>45081</v>
      </c>
      <c r="B7" s="8">
        <v>6597.7</v>
      </c>
      <c r="C7" s="9">
        <v>6277.89</v>
      </c>
      <c r="D7" s="9">
        <v>6063.38</v>
      </c>
      <c r="E7" s="9">
        <v>5938.04</v>
      </c>
      <c r="F7" s="9">
        <v>5881.81</v>
      </c>
      <c r="G7" s="9">
        <v>5800.78</v>
      </c>
      <c r="H7" s="9">
        <v>5937.53</v>
      </c>
      <c r="I7" s="9">
        <v>6255.6</v>
      </c>
      <c r="J7" s="9">
        <v>6640.38</v>
      </c>
      <c r="K7" s="9">
        <v>7011.35</v>
      </c>
      <c r="L7" s="9">
        <v>7289.73</v>
      </c>
      <c r="M7" s="9">
        <v>7502.75</v>
      </c>
      <c r="N7" s="9">
        <v>7706.97</v>
      </c>
      <c r="O7" s="9">
        <v>7866.92</v>
      </c>
      <c r="P7" s="9">
        <v>8007.93</v>
      </c>
      <c r="Q7" s="9">
        <v>8230.6</v>
      </c>
      <c r="R7" s="9">
        <v>8378.0400000000009</v>
      </c>
      <c r="S7" s="9">
        <v>8485.57</v>
      </c>
      <c r="T7" s="9">
        <v>8390.11</v>
      </c>
      <c r="U7" s="9">
        <v>8136.98</v>
      </c>
      <c r="V7" s="9">
        <v>7883.29</v>
      </c>
      <c r="W7" s="9">
        <v>7569.64</v>
      </c>
      <c r="X7" s="9">
        <v>7055.31</v>
      </c>
      <c r="Y7" s="10">
        <v>6592.84</v>
      </c>
    </row>
    <row r="8" spans="1:25" x14ac:dyDescent="0.3">
      <c r="A8" s="3">
        <f t="shared" si="0"/>
        <v>45082</v>
      </c>
      <c r="B8" s="8">
        <v>6268.06</v>
      </c>
      <c r="C8" s="9">
        <v>6085.18</v>
      </c>
      <c r="D8" s="9">
        <v>5974.53</v>
      </c>
      <c r="E8" s="9">
        <v>5976.63</v>
      </c>
      <c r="F8" s="9">
        <v>6131.34</v>
      </c>
      <c r="G8" s="9">
        <v>6474.89</v>
      </c>
      <c r="H8" s="9">
        <v>7059.67</v>
      </c>
      <c r="I8" s="9">
        <v>7589.73</v>
      </c>
      <c r="J8" s="9">
        <v>7952.97</v>
      </c>
      <c r="K8" s="9">
        <v>8227.17</v>
      </c>
      <c r="L8" s="9">
        <v>8566.44</v>
      </c>
      <c r="M8" s="9">
        <v>8856.42</v>
      </c>
      <c r="N8" s="9">
        <v>9085.08</v>
      </c>
      <c r="O8" s="9">
        <v>9369.33</v>
      </c>
      <c r="P8" s="9">
        <v>9526.7000000000007</v>
      </c>
      <c r="Q8" s="9">
        <v>9570.99</v>
      </c>
      <c r="R8" s="9">
        <v>9700.08</v>
      </c>
      <c r="S8" s="9">
        <v>9678.6299999999992</v>
      </c>
      <c r="T8" s="9">
        <v>9489.0400000000009</v>
      </c>
      <c r="U8" s="9">
        <v>9174.59</v>
      </c>
      <c r="V8" s="9">
        <v>8952.14</v>
      </c>
      <c r="W8" s="9">
        <v>8568.2800000000007</v>
      </c>
      <c r="X8" s="9">
        <v>7918.31</v>
      </c>
      <c r="Y8" s="10">
        <v>7278.28</v>
      </c>
    </row>
    <row r="9" spans="1:25" x14ac:dyDescent="0.3">
      <c r="A9" s="3">
        <f t="shared" si="0"/>
        <v>45083</v>
      </c>
      <c r="B9" s="8">
        <v>6883.88</v>
      </c>
      <c r="C9" s="9">
        <v>6636.68</v>
      </c>
      <c r="D9" s="9">
        <v>6464.45</v>
      </c>
      <c r="E9" s="9">
        <v>6372.58</v>
      </c>
      <c r="F9" s="9">
        <v>6470.15</v>
      </c>
      <c r="G9" s="9">
        <v>6773.23</v>
      </c>
      <c r="H9" s="9">
        <v>7324.58</v>
      </c>
      <c r="I9" s="9">
        <v>7737.35</v>
      </c>
      <c r="J9" s="9">
        <v>8003.53</v>
      </c>
      <c r="K9" s="9">
        <v>8174.01</v>
      </c>
      <c r="L9" s="9">
        <v>8328.5400000000009</v>
      </c>
      <c r="M9" s="9">
        <v>8439.16</v>
      </c>
      <c r="N9" s="9">
        <v>8573.69</v>
      </c>
      <c r="O9" s="9">
        <v>8722.2099999999991</v>
      </c>
      <c r="P9" s="9">
        <v>8750.34</v>
      </c>
      <c r="Q9" s="9">
        <v>8681.08</v>
      </c>
      <c r="R9" s="9">
        <v>8561.27</v>
      </c>
      <c r="S9" s="9">
        <v>8409.17</v>
      </c>
      <c r="T9" s="9">
        <v>8188.42</v>
      </c>
      <c r="U9" s="9">
        <v>7984</v>
      </c>
      <c r="V9" s="9">
        <v>7826.91</v>
      </c>
      <c r="W9" s="9">
        <v>7608.06</v>
      </c>
      <c r="X9" s="9">
        <v>7106.57</v>
      </c>
      <c r="Y9" s="10">
        <v>6608.1</v>
      </c>
    </row>
    <row r="10" spans="1:25" x14ac:dyDescent="0.3">
      <c r="A10" s="3">
        <f t="shared" si="0"/>
        <v>45084</v>
      </c>
      <c r="B10" s="8">
        <v>6310.01</v>
      </c>
      <c r="C10" s="9">
        <v>6107.83</v>
      </c>
      <c r="D10" s="9">
        <v>5974.86</v>
      </c>
      <c r="E10" s="9">
        <v>5936.8</v>
      </c>
      <c r="F10" s="9">
        <v>6044.52</v>
      </c>
      <c r="G10" s="9">
        <v>6358.93</v>
      </c>
      <c r="H10" s="9">
        <v>6887.59</v>
      </c>
      <c r="I10" s="9">
        <v>7333.75</v>
      </c>
      <c r="J10" s="9">
        <v>7619.59</v>
      </c>
      <c r="K10" s="9">
        <v>7789.57</v>
      </c>
      <c r="L10" s="9">
        <v>7945.48</v>
      </c>
      <c r="M10" s="9">
        <v>8141.53</v>
      </c>
      <c r="N10" s="9">
        <v>8186.72</v>
      </c>
      <c r="O10" s="9">
        <v>8276.56</v>
      </c>
      <c r="P10" s="9">
        <v>8328.31</v>
      </c>
      <c r="Q10" s="9">
        <v>8329.8799999999992</v>
      </c>
      <c r="R10" s="9">
        <v>8369.42</v>
      </c>
      <c r="S10" s="11">
        <v>8266.32</v>
      </c>
      <c r="T10" s="9">
        <v>8094.63</v>
      </c>
      <c r="U10" s="9">
        <v>7858.92</v>
      </c>
      <c r="V10" s="9">
        <v>7684.72</v>
      </c>
      <c r="W10" s="9">
        <v>7440.86</v>
      </c>
      <c r="X10" s="9">
        <v>6935.21</v>
      </c>
      <c r="Y10" s="10">
        <v>6474.68</v>
      </c>
    </row>
    <row r="11" spans="1:25" x14ac:dyDescent="0.3">
      <c r="A11" s="3">
        <f t="shared" si="0"/>
        <v>45085</v>
      </c>
      <c r="B11" s="8">
        <v>6185.64</v>
      </c>
      <c r="C11" s="9">
        <v>5973.63</v>
      </c>
      <c r="D11" s="9">
        <v>5845.77</v>
      </c>
      <c r="E11" s="9">
        <v>5834.73</v>
      </c>
      <c r="F11" s="9">
        <v>5959.21</v>
      </c>
      <c r="G11" s="9">
        <v>6236.71</v>
      </c>
      <c r="H11" s="9">
        <v>6762.86</v>
      </c>
      <c r="I11" s="9">
        <v>7201.74</v>
      </c>
      <c r="J11" s="9">
        <v>7452.1</v>
      </c>
      <c r="K11" s="9">
        <v>7628.1</v>
      </c>
      <c r="L11" s="9">
        <v>7815.3</v>
      </c>
      <c r="M11" s="9">
        <v>7902.68</v>
      </c>
      <c r="N11" s="9">
        <v>7970.75</v>
      </c>
      <c r="O11" s="9">
        <v>8086.04</v>
      </c>
      <c r="P11" s="9">
        <v>8103.23</v>
      </c>
      <c r="Q11" s="9">
        <v>8144.08</v>
      </c>
      <c r="R11" s="9">
        <v>8170.69</v>
      </c>
      <c r="S11" s="9">
        <v>8156.13</v>
      </c>
      <c r="T11" s="9">
        <v>8108.07</v>
      </c>
      <c r="U11" s="9">
        <v>7904.79</v>
      </c>
      <c r="V11" s="9">
        <v>7694.79</v>
      </c>
      <c r="W11" s="9">
        <v>7481.07</v>
      </c>
      <c r="X11" s="9">
        <v>6987.16</v>
      </c>
      <c r="Y11" s="10">
        <v>6545.27</v>
      </c>
    </row>
    <row r="12" spans="1:25" x14ac:dyDescent="0.3">
      <c r="A12" s="3">
        <f t="shared" si="0"/>
        <v>45086</v>
      </c>
      <c r="B12" s="8">
        <v>6195.63</v>
      </c>
      <c r="C12" s="9">
        <v>5987.85</v>
      </c>
      <c r="D12" s="9">
        <v>5871.08</v>
      </c>
      <c r="E12" s="9">
        <v>5825.1</v>
      </c>
      <c r="F12" s="9">
        <v>5929.79</v>
      </c>
      <c r="G12" s="9">
        <v>6185.69</v>
      </c>
      <c r="H12" s="9">
        <v>6671.06</v>
      </c>
      <c r="I12" s="9">
        <v>7175.4</v>
      </c>
      <c r="J12" s="9">
        <v>7500.78</v>
      </c>
      <c r="K12" s="9">
        <v>7721.67</v>
      </c>
      <c r="L12" s="9">
        <v>7918.68</v>
      </c>
      <c r="M12" s="9">
        <v>8015.16</v>
      </c>
      <c r="N12" s="9">
        <v>8107.2</v>
      </c>
      <c r="O12" s="9">
        <v>8213.39</v>
      </c>
      <c r="P12" s="9">
        <v>8263.2900000000009</v>
      </c>
      <c r="Q12" s="9">
        <v>8337.4599999999991</v>
      </c>
      <c r="R12" s="9">
        <v>8434.48</v>
      </c>
      <c r="S12" s="9">
        <v>8415.6</v>
      </c>
      <c r="T12" s="9">
        <v>8248.7199999999993</v>
      </c>
      <c r="U12" s="9">
        <v>8006.78</v>
      </c>
      <c r="V12" s="9">
        <v>7734.68</v>
      </c>
      <c r="W12" s="9">
        <v>7468.43</v>
      </c>
      <c r="X12" s="9">
        <v>6952.12</v>
      </c>
      <c r="Y12" s="10">
        <v>6475.18</v>
      </c>
    </row>
    <row r="13" spans="1:25" x14ac:dyDescent="0.3">
      <c r="A13" s="3">
        <f t="shared" si="0"/>
        <v>45087</v>
      </c>
      <c r="B13" s="8">
        <v>6114.19</v>
      </c>
      <c r="C13" s="9">
        <v>5870.6</v>
      </c>
      <c r="D13" s="9">
        <v>5728.12</v>
      </c>
      <c r="E13" s="9">
        <v>5648.42</v>
      </c>
      <c r="F13" s="9">
        <v>5678.24</v>
      </c>
      <c r="G13" s="9">
        <v>5717.4</v>
      </c>
      <c r="H13" s="9">
        <v>5935.31</v>
      </c>
      <c r="I13" s="9">
        <v>6277.98</v>
      </c>
      <c r="J13" s="9">
        <v>6643.95</v>
      </c>
      <c r="K13" s="9">
        <v>6958.93</v>
      </c>
      <c r="L13" s="9">
        <v>7180.62</v>
      </c>
      <c r="M13" s="9">
        <v>7371.25</v>
      </c>
      <c r="N13" s="9">
        <v>7530.78</v>
      </c>
      <c r="O13" s="9">
        <v>7637.39</v>
      </c>
      <c r="P13" s="9">
        <v>7733.34</v>
      </c>
      <c r="Q13" s="9">
        <v>7749.73</v>
      </c>
      <c r="R13" s="9">
        <v>7733.85</v>
      </c>
      <c r="S13" s="9">
        <v>7604.37</v>
      </c>
      <c r="T13" s="9">
        <v>7410.37</v>
      </c>
      <c r="U13" s="9">
        <v>7237.35</v>
      </c>
      <c r="V13" s="9">
        <v>7085.61</v>
      </c>
      <c r="W13" s="9">
        <v>6884.37</v>
      </c>
      <c r="X13" s="9">
        <v>6484.23</v>
      </c>
      <c r="Y13" s="10">
        <v>6093.29</v>
      </c>
    </row>
    <row r="14" spans="1:25" x14ac:dyDescent="0.3">
      <c r="A14" s="3">
        <f t="shared" si="0"/>
        <v>45088</v>
      </c>
      <c r="B14" s="8">
        <v>5786.54</v>
      </c>
      <c r="C14" s="9">
        <v>5608.17</v>
      </c>
      <c r="D14" s="9">
        <v>5478.86</v>
      </c>
      <c r="E14" s="9">
        <v>5381.78</v>
      </c>
      <c r="F14" s="9">
        <v>5365.43</v>
      </c>
      <c r="G14" s="9">
        <v>5372.3</v>
      </c>
      <c r="H14" s="9">
        <v>5484.75</v>
      </c>
      <c r="I14" s="9">
        <v>5676.88</v>
      </c>
      <c r="J14" s="9">
        <v>5940.75</v>
      </c>
      <c r="K14" s="9">
        <v>6095.96</v>
      </c>
      <c r="L14" s="9">
        <v>6257.18</v>
      </c>
      <c r="M14" s="9">
        <v>6307.06</v>
      </c>
      <c r="N14" s="9">
        <v>6327.91</v>
      </c>
      <c r="O14" s="9">
        <v>6310</v>
      </c>
      <c r="P14" s="9">
        <v>6267.73</v>
      </c>
      <c r="Q14" s="9">
        <v>6280.85</v>
      </c>
      <c r="R14" s="9">
        <v>6332.78</v>
      </c>
      <c r="S14" s="9">
        <v>6423.62</v>
      </c>
      <c r="T14" s="9">
        <v>6431.04</v>
      </c>
      <c r="U14" s="9">
        <v>6384.7</v>
      </c>
      <c r="V14" s="9">
        <v>6393.54</v>
      </c>
      <c r="W14" s="9">
        <v>6337.52</v>
      </c>
      <c r="X14" s="9">
        <v>6038.91</v>
      </c>
      <c r="Y14" s="10">
        <v>5775.65</v>
      </c>
    </row>
    <row r="15" spans="1:25" x14ac:dyDescent="0.3">
      <c r="A15" s="3">
        <f t="shared" si="0"/>
        <v>45089</v>
      </c>
      <c r="B15" s="8">
        <v>5599.48</v>
      </c>
      <c r="C15" s="9">
        <v>5520.75</v>
      </c>
      <c r="D15" s="9">
        <v>5500.8</v>
      </c>
      <c r="E15" s="9">
        <v>5516.54</v>
      </c>
      <c r="F15" s="9">
        <v>5727.34</v>
      </c>
      <c r="G15" s="9">
        <v>6048.17</v>
      </c>
      <c r="H15" s="9">
        <v>6571.31</v>
      </c>
      <c r="I15" s="9">
        <v>6992.64</v>
      </c>
      <c r="J15" s="9">
        <v>7227.92</v>
      </c>
      <c r="K15" s="9">
        <v>7383.07</v>
      </c>
      <c r="L15" s="9">
        <v>7533.35</v>
      </c>
      <c r="M15" s="9">
        <v>7613.39</v>
      </c>
      <c r="N15" s="9">
        <v>7652.04</v>
      </c>
      <c r="O15" s="9">
        <v>7694.51</v>
      </c>
      <c r="P15" s="9">
        <v>7664.13</v>
      </c>
      <c r="Q15" s="9">
        <v>7581.81</v>
      </c>
      <c r="R15" s="9">
        <v>7496.96</v>
      </c>
      <c r="S15" s="9">
        <v>7444.66</v>
      </c>
      <c r="T15" s="9">
        <v>7319.76</v>
      </c>
      <c r="U15" s="9">
        <v>7238.84</v>
      </c>
      <c r="V15" s="9">
        <v>7191.44</v>
      </c>
      <c r="W15" s="9">
        <v>7029.73</v>
      </c>
      <c r="X15" s="9">
        <v>6625.04</v>
      </c>
      <c r="Y15" s="10">
        <v>6248.69</v>
      </c>
    </row>
    <row r="16" spans="1:25" x14ac:dyDescent="0.3">
      <c r="A16" s="3">
        <f t="shared" si="0"/>
        <v>45090</v>
      </c>
      <c r="B16" s="8">
        <v>6007.11</v>
      </c>
      <c r="C16" s="9">
        <v>5855.9</v>
      </c>
      <c r="D16" s="9">
        <v>5763.42</v>
      </c>
      <c r="E16" s="9">
        <v>5770.53</v>
      </c>
      <c r="F16" s="9">
        <v>5936.96</v>
      </c>
      <c r="G16" s="9">
        <v>6268.96</v>
      </c>
      <c r="H16" s="9">
        <v>6788.52</v>
      </c>
      <c r="I16" s="9">
        <v>7221.69</v>
      </c>
      <c r="J16" s="9">
        <v>7466.54</v>
      </c>
      <c r="K16" s="9">
        <v>7609.97</v>
      </c>
      <c r="L16" s="9">
        <v>7698.99</v>
      </c>
      <c r="M16" s="9">
        <v>7777.7</v>
      </c>
      <c r="N16" s="9">
        <v>7747.28</v>
      </c>
      <c r="O16" s="9">
        <v>7787.28</v>
      </c>
      <c r="P16" s="9">
        <v>7695.9</v>
      </c>
      <c r="Q16" s="9">
        <v>7617.84</v>
      </c>
      <c r="R16" s="9">
        <v>7597.03</v>
      </c>
      <c r="S16" s="9">
        <v>7589.04</v>
      </c>
      <c r="T16" s="9">
        <v>7461.04</v>
      </c>
      <c r="U16" s="9">
        <v>7345.74</v>
      </c>
      <c r="V16" s="9">
        <v>7274.91</v>
      </c>
      <c r="W16" s="9">
        <v>7085.77</v>
      </c>
      <c r="X16" s="9">
        <v>6701.48</v>
      </c>
      <c r="Y16" s="10">
        <v>6357.16</v>
      </c>
    </row>
    <row r="17" spans="1:25" x14ac:dyDescent="0.3">
      <c r="A17" s="3">
        <f t="shared" si="0"/>
        <v>45091</v>
      </c>
      <c r="B17" s="8">
        <v>6113.72</v>
      </c>
      <c r="C17" s="9">
        <v>5966.85</v>
      </c>
      <c r="D17" s="9">
        <v>5893.98</v>
      </c>
      <c r="E17" s="9">
        <v>5887.1</v>
      </c>
      <c r="F17" s="9">
        <v>6047.62</v>
      </c>
      <c r="G17" s="9">
        <v>6360.02</v>
      </c>
      <c r="H17" s="9">
        <v>6880.97</v>
      </c>
      <c r="I17" s="9">
        <v>7319.03</v>
      </c>
      <c r="J17" s="9">
        <v>7557.63</v>
      </c>
      <c r="K17" s="9">
        <v>7707.85</v>
      </c>
      <c r="L17" s="9">
        <v>7861.65</v>
      </c>
      <c r="M17" s="9">
        <v>7999.45</v>
      </c>
      <c r="N17" s="9">
        <v>8107.63</v>
      </c>
      <c r="O17" s="9">
        <v>8231.73</v>
      </c>
      <c r="P17" s="9">
        <v>8270.2900000000009</v>
      </c>
      <c r="Q17" s="9">
        <v>8282.85</v>
      </c>
      <c r="R17" s="9">
        <v>8317.7999999999993</v>
      </c>
      <c r="S17" s="9">
        <v>8276.3700000000008</v>
      </c>
      <c r="T17" s="9">
        <v>8165.67</v>
      </c>
      <c r="U17" s="9">
        <v>8024.08</v>
      </c>
      <c r="V17" s="9">
        <v>7918.59</v>
      </c>
      <c r="W17" s="9">
        <v>7722.11</v>
      </c>
      <c r="X17" s="9">
        <v>7204.72</v>
      </c>
      <c r="Y17" s="10">
        <v>6729.68</v>
      </c>
    </row>
    <row r="18" spans="1:25" x14ac:dyDescent="0.3">
      <c r="A18" s="3">
        <f t="shared" si="0"/>
        <v>45092</v>
      </c>
      <c r="B18" s="8">
        <v>6410.84</v>
      </c>
      <c r="C18" s="9">
        <v>6206.79</v>
      </c>
      <c r="D18" s="9">
        <v>6060.81</v>
      </c>
      <c r="E18" s="9">
        <v>6010.03</v>
      </c>
      <c r="F18" s="9">
        <v>6130.73</v>
      </c>
      <c r="G18" s="9">
        <v>6447.31</v>
      </c>
      <c r="H18" s="9">
        <v>6956.74</v>
      </c>
      <c r="I18" s="9">
        <v>7386.59</v>
      </c>
      <c r="J18" s="9">
        <v>7616.26</v>
      </c>
      <c r="K18" s="9">
        <v>7695.01</v>
      </c>
      <c r="L18" s="9">
        <v>7782.91</v>
      </c>
      <c r="M18" s="9">
        <v>7857.88</v>
      </c>
      <c r="N18" s="9">
        <v>7869.71</v>
      </c>
      <c r="O18" s="9">
        <v>7922.93</v>
      </c>
      <c r="P18" s="9">
        <v>7833.76</v>
      </c>
      <c r="Q18" s="9">
        <v>7723.53</v>
      </c>
      <c r="R18" s="9">
        <v>7618</v>
      </c>
      <c r="S18" s="9">
        <v>7530.12</v>
      </c>
      <c r="T18" s="9">
        <v>7395.89</v>
      </c>
      <c r="U18" s="9">
        <v>7228.13</v>
      </c>
      <c r="V18" s="9">
        <v>7153.59</v>
      </c>
      <c r="W18" s="9">
        <v>7011.65</v>
      </c>
      <c r="X18" s="9">
        <v>6630.92</v>
      </c>
      <c r="Y18" s="10">
        <v>6255.3</v>
      </c>
    </row>
    <row r="19" spans="1:25" x14ac:dyDescent="0.3">
      <c r="A19" s="3">
        <f t="shared" si="0"/>
        <v>45093</v>
      </c>
      <c r="B19" s="8">
        <v>6010.88</v>
      </c>
      <c r="C19" s="9">
        <v>5861.06</v>
      </c>
      <c r="D19" s="9">
        <v>5787.15</v>
      </c>
      <c r="E19" s="9">
        <v>5783.3</v>
      </c>
      <c r="F19" s="9">
        <v>5887.38</v>
      </c>
      <c r="G19" s="9">
        <v>6120.4</v>
      </c>
      <c r="H19" s="9">
        <v>6628.86</v>
      </c>
      <c r="I19" s="9">
        <v>7056.77</v>
      </c>
      <c r="J19" s="9">
        <v>7313.51</v>
      </c>
      <c r="K19" s="9">
        <v>7434.7</v>
      </c>
      <c r="L19" s="9">
        <v>7552.1</v>
      </c>
      <c r="M19" s="9">
        <v>7576.51</v>
      </c>
      <c r="N19" s="9">
        <v>7581</v>
      </c>
      <c r="O19" s="9">
        <v>7610.93</v>
      </c>
      <c r="P19" s="9">
        <v>7582.77</v>
      </c>
      <c r="Q19" s="9">
        <v>7609.14</v>
      </c>
      <c r="R19" s="9">
        <v>7657.14</v>
      </c>
      <c r="S19" s="9">
        <v>7643.81</v>
      </c>
      <c r="T19" s="9">
        <v>7500.98</v>
      </c>
      <c r="U19" s="9">
        <v>7376.51</v>
      </c>
      <c r="V19" s="9">
        <v>7228.99</v>
      </c>
      <c r="W19" s="9">
        <v>7064.66</v>
      </c>
      <c r="X19" s="9">
        <v>6664</v>
      </c>
      <c r="Y19" s="10">
        <v>6215.17</v>
      </c>
    </row>
    <row r="20" spans="1:25" x14ac:dyDescent="0.3">
      <c r="A20" s="3">
        <f t="shared" si="0"/>
        <v>45094</v>
      </c>
      <c r="B20" s="8">
        <v>5907.78</v>
      </c>
      <c r="C20" s="9">
        <v>5743.49</v>
      </c>
      <c r="D20" s="9">
        <v>5624.72</v>
      </c>
      <c r="E20" s="9">
        <v>5554.85</v>
      </c>
      <c r="F20" s="9">
        <v>5572.18</v>
      </c>
      <c r="G20" s="9">
        <v>5596</v>
      </c>
      <c r="H20" s="9">
        <v>5775.69</v>
      </c>
      <c r="I20" s="9">
        <v>6092.34</v>
      </c>
      <c r="J20" s="9">
        <v>6439.42</v>
      </c>
      <c r="K20" s="9">
        <v>6710.66</v>
      </c>
      <c r="L20" s="9">
        <v>6908.62</v>
      </c>
      <c r="M20" s="9">
        <v>7040.82</v>
      </c>
      <c r="N20" s="9">
        <v>7140.4</v>
      </c>
      <c r="O20" s="9">
        <v>7272.59</v>
      </c>
      <c r="P20" s="9">
        <v>7408.6</v>
      </c>
      <c r="Q20" s="9">
        <v>7538.88</v>
      </c>
      <c r="R20" s="9">
        <v>7702.53</v>
      </c>
      <c r="S20" s="9">
        <v>7777.22</v>
      </c>
      <c r="T20" s="9">
        <v>7690.62</v>
      </c>
      <c r="U20" s="9">
        <v>7463.8</v>
      </c>
      <c r="V20" s="9">
        <v>7280.68</v>
      </c>
      <c r="W20" s="9">
        <v>7109.94</v>
      </c>
      <c r="X20" s="9">
        <v>6713.13</v>
      </c>
      <c r="Y20" s="10">
        <v>6270.78</v>
      </c>
    </row>
    <row r="21" spans="1:25" x14ac:dyDescent="0.3">
      <c r="A21" s="3">
        <f t="shared" si="0"/>
        <v>45095</v>
      </c>
      <c r="B21" s="8">
        <v>5919.3</v>
      </c>
      <c r="C21" s="9">
        <v>5689.83</v>
      </c>
      <c r="D21" s="9">
        <v>5559.26</v>
      </c>
      <c r="E21" s="9">
        <v>5464.49</v>
      </c>
      <c r="F21" s="9">
        <v>5428.83</v>
      </c>
      <c r="G21" s="9">
        <v>5401.93</v>
      </c>
      <c r="H21" s="9">
        <v>5544.23</v>
      </c>
      <c r="I21" s="9">
        <v>5877.83</v>
      </c>
      <c r="J21" s="9">
        <v>6237.85</v>
      </c>
      <c r="K21" s="9">
        <v>6552.7</v>
      </c>
      <c r="L21" s="9">
        <v>6808.03</v>
      </c>
      <c r="M21" s="9">
        <v>7013.91</v>
      </c>
      <c r="N21" s="9">
        <v>7207.06</v>
      </c>
      <c r="O21" s="9">
        <v>7385.29</v>
      </c>
      <c r="P21" s="9">
        <v>7524.17</v>
      </c>
      <c r="Q21" s="9">
        <v>7692.01</v>
      </c>
      <c r="R21" s="9">
        <v>7860.68</v>
      </c>
      <c r="S21" s="9">
        <v>7915.99</v>
      </c>
      <c r="T21" s="9">
        <v>7819.17</v>
      </c>
      <c r="U21" s="9">
        <v>7640.63</v>
      </c>
      <c r="V21" s="9">
        <v>7539.31</v>
      </c>
      <c r="W21" s="9">
        <v>7419.14</v>
      </c>
      <c r="X21" s="9">
        <v>6999.58</v>
      </c>
      <c r="Y21" s="10">
        <v>6585.28</v>
      </c>
    </row>
    <row r="22" spans="1:25" x14ac:dyDescent="0.3">
      <c r="A22" s="3">
        <f t="shared" si="0"/>
        <v>45096</v>
      </c>
      <c r="B22" s="8">
        <v>6266.88</v>
      </c>
      <c r="C22" s="9">
        <v>6055.59</v>
      </c>
      <c r="D22" s="9">
        <v>5949.4</v>
      </c>
      <c r="E22" s="9">
        <v>5938.66</v>
      </c>
      <c r="F22" s="9">
        <v>6087.73</v>
      </c>
      <c r="G22" s="9">
        <v>6401.9</v>
      </c>
      <c r="H22" s="9">
        <v>6944.25</v>
      </c>
      <c r="I22" s="9">
        <v>7497.98</v>
      </c>
      <c r="J22" s="9">
        <v>7941.13</v>
      </c>
      <c r="K22" s="9">
        <v>8314.89</v>
      </c>
      <c r="L22" s="9">
        <v>8711.0499999999993</v>
      </c>
      <c r="M22" s="9">
        <v>9025.2999999999993</v>
      </c>
      <c r="N22" s="9">
        <v>9276.14</v>
      </c>
      <c r="O22" s="9">
        <v>9512.68</v>
      </c>
      <c r="P22" s="9">
        <v>9708.7999999999993</v>
      </c>
      <c r="Q22" s="9">
        <v>9817.7999999999993</v>
      </c>
      <c r="R22" s="9">
        <v>9932.4</v>
      </c>
      <c r="S22" s="12">
        <v>9954.4</v>
      </c>
      <c r="T22" s="9">
        <v>9754.43</v>
      </c>
      <c r="U22" s="9">
        <v>9416.68</v>
      </c>
      <c r="V22" s="9">
        <v>8993.26</v>
      </c>
      <c r="W22" s="9">
        <v>8656.42</v>
      </c>
      <c r="X22" s="9">
        <v>7939.24</v>
      </c>
      <c r="Y22" s="10">
        <v>7352.42</v>
      </c>
    </row>
    <row r="23" spans="1:25" x14ac:dyDescent="0.3">
      <c r="A23" s="3">
        <f t="shared" si="0"/>
        <v>45097</v>
      </c>
      <c r="B23" s="8">
        <v>6868.82</v>
      </c>
      <c r="C23" s="9">
        <v>6574.28</v>
      </c>
      <c r="D23" s="9">
        <v>6387.05</v>
      </c>
      <c r="E23" s="9">
        <v>6285.07</v>
      </c>
      <c r="F23" s="9">
        <v>6383.91</v>
      </c>
      <c r="G23" s="9">
        <v>6665.58</v>
      </c>
      <c r="H23" s="9">
        <v>7246.93</v>
      </c>
      <c r="I23" s="9">
        <v>7814.61</v>
      </c>
      <c r="J23" s="9">
        <v>8193.9699999999993</v>
      </c>
      <c r="K23" s="9">
        <v>8525.1200000000008</v>
      </c>
      <c r="L23" s="9">
        <v>8883.5</v>
      </c>
      <c r="M23" s="9">
        <v>9167.83</v>
      </c>
      <c r="N23" s="9">
        <v>9396.09</v>
      </c>
      <c r="O23" s="9">
        <v>9627.18</v>
      </c>
      <c r="P23" s="9">
        <v>9767.48</v>
      </c>
      <c r="Q23" s="9">
        <v>9881.2900000000009</v>
      </c>
      <c r="R23" s="9">
        <v>9932.2999999999993</v>
      </c>
      <c r="S23" s="9">
        <v>9888.77</v>
      </c>
      <c r="T23" s="9">
        <v>9679.41</v>
      </c>
      <c r="U23" s="9">
        <v>9305.06</v>
      </c>
      <c r="V23" s="9">
        <v>8961.17</v>
      </c>
      <c r="W23" s="9">
        <v>8627.64</v>
      </c>
      <c r="X23" s="9">
        <v>8011.1</v>
      </c>
      <c r="Y23" s="10">
        <v>7410.1</v>
      </c>
    </row>
    <row r="24" spans="1:25" x14ac:dyDescent="0.3">
      <c r="A24" s="3">
        <f t="shared" si="0"/>
        <v>45098</v>
      </c>
      <c r="B24" s="8">
        <v>6965.73</v>
      </c>
      <c r="C24" s="9">
        <v>6662.79</v>
      </c>
      <c r="D24" s="9">
        <v>6481.82</v>
      </c>
      <c r="E24" s="9">
        <v>6392.59</v>
      </c>
      <c r="F24" s="9">
        <v>6470.76</v>
      </c>
      <c r="G24" s="9">
        <v>6789.77</v>
      </c>
      <c r="H24" s="9">
        <v>7417.25</v>
      </c>
      <c r="I24" s="9">
        <v>8033.22</v>
      </c>
      <c r="J24" s="9">
        <v>8494.49</v>
      </c>
      <c r="K24" s="9">
        <v>8924.31</v>
      </c>
      <c r="L24" s="9">
        <v>9361.52</v>
      </c>
      <c r="M24" s="9">
        <v>9718.24</v>
      </c>
      <c r="N24" s="9">
        <v>10030.52</v>
      </c>
      <c r="O24" s="9">
        <v>10303.51</v>
      </c>
      <c r="P24" s="9">
        <v>10456.15</v>
      </c>
      <c r="Q24" s="9">
        <v>10593.93</v>
      </c>
      <c r="R24" s="9">
        <v>10670.04</v>
      </c>
      <c r="S24" s="9">
        <v>10673.93</v>
      </c>
      <c r="T24" s="9">
        <v>10484.200000000001</v>
      </c>
      <c r="U24" s="9">
        <v>10103.01</v>
      </c>
      <c r="V24" s="9">
        <v>9742.18</v>
      </c>
      <c r="W24" s="9">
        <v>9317.6299999999992</v>
      </c>
      <c r="X24" s="9">
        <v>8601.89</v>
      </c>
      <c r="Y24" s="10">
        <v>7911.95</v>
      </c>
    </row>
    <row r="25" spans="1:25" x14ac:dyDescent="0.3">
      <c r="A25" s="3">
        <f t="shared" si="0"/>
        <v>45099</v>
      </c>
      <c r="B25" s="8">
        <v>7385.68</v>
      </c>
      <c r="C25" s="9">
        <v>6988.76</v>
      </c>
      <c r="D25" s="9">
        <v>6779.94</v>
      </c>
      <c r="E25" s="9">
        <v>6647.08</v>
      </c>
      <c r="F25" s="9">
        <v>6728.86</v>
      </c>
      <c r="G25" s="9">
        <v>6997.13</v>
      </c>
      <c r="H25" s="9">
        <v>7610.71</v>
      </c>
      <c r="I25" s="9">
        <v>8214.07</v>
      </c>
      <c r="J25" s="9">
        <v>8667.81</v>
      </c>
      <c r="K25" s="9">
        <v>9084.6</v>
      </c>
      <c r="L25" s="9">
        <v>9564.5499999999993</v>
      </c>
      <c r="M25" s="9">
        <v>9921.74</v>
      </c>
      <c r="N25" s="9">
        <v>10181.14</v>
      </c>
      <c r="O25" s="9">
        <v>10426.93</v>
      </c>
      <c r="P25" s="9">
        <v>10563.89</v>
      </c>
      <c r="Q25" s="9">
        <v>10651.24</v>
      </c>
      <c r="R25" s="9">
        <v>10705.52</v>
      </c>
      <c r="S25" s="9">
        <v>10610.26</v>
      </c>
      <c r="T25" s="9">
        <v>10325.790000000001</v>
      </c>
      <c r="U25" s="9">
        <v>9877.6</v>
      </c>
      <c r="V25" s="9">
        <v>9392.82</v>
      </c>
      <c r="W25" s="9">
        <v>9028.3799999999992</v>
      </c>
      <c r="X25" s="9">
        <v>8315.66</v>
      </c>
      <c r="Y25" s="10">
        <v>7678.89</v>
      </c>
    </row>
    <row r="26" spans="1:25" x14ac:dyDescent="0.3">
      <c r="A26" s="3">
        <f t="shared" si="0"/>
        <v>45100</v>
      </c>
      <c r="B26" s="8">
        <v>7159.79</v>
      </c>
      <c r="C26" s="9">
        <v>6802.75</v>
      </c>
      <c r="D26" s="9">
        <v>6574.16</v>
      </c>
      <c r="E26" s="9">
        <v>6468.69</v>
      </c>
      <c r="F26" s="9">
        <v>6506.6</v>
      </c>
      <c r="G26" s="9">
        <v>6785.3</v>
      </c>
      <c r="H26" s="9">
        <v>7321.83</v>
      </c>
      <c r="I26" s="9">
        <v>7882.7</v>
      </c>
      <c r="J26" s="9">
        <v>8346.85</v>
      </c>
      <c r="K26" s="9">
        <v>8787.34</v>
      </c>
      <c r="L26" s="9">
        <v>9191.06</v>
      </c>
      <c r="M26" s="9">
        <v>9562.81</v>
      </c>
      <c r="N26" s="9">
        <v>9846.2800000000007</v>
      </c>
      <c r="O26" s="9">
        <v>10112.129999999999</v>
      </c>
      <c r="P26" s="9">
        <v>10262.6</v>
      </c>
      <c r="Q26" s="9">
        <v>10369.719999999999</v>
      </c>
      <c r="R26" s="9">
        <v>10430.89</v>
      </c>
      <c r="S26" s="9">
        <v>10369.73</v>
      </c>
      <c r="T26" s="9">
        <v>10113.11</v>
      </c>
      <c r="U26" s="9">
        <v>9694.43</v>
      </c>
      <c r="V26" s="9">
        <v>9270.51</v>
      </c>
      <c r="W26" s="9">
        <v>8866.23</v>
      </c>
      <c r="X26" s="9">
        <v>8210.83</v>
      </c>
      <c r="Y26" s="10">
        <v>7566.31</v>
      </c>
    </row>
    <row r="27" spans="1:25" x14ac:dyDescent="0.3">
      <c r="A27" s="3">
        <f t="shared" si="0"/>
        <v>45101</v>
      </c>
      <c r="B27" s="8">
        <v>7098.72</v>
      </c>
      <c r="C27" s="9">
        <v>6738.98</v>
      </c>
      <c r="D27" s="9">
        <v>6495.45</v>
      </c>
      <c r="E27" s="9">
        <v>6354.85</v>
      </c>
      <c r="F27" s="9">
        <v>6322.42</v>
      </c>
      <c r="G27" s="9">
        <v>6329.04</v>
      </c>
      <c r="H27" s="9">
        <v>6566.13</v>
      </c>
      <c r="I27" s="9">
        <v>6984.43</v>
      </c>
      <c r="J27" s="9">
        <v>7546.75</v>
      </c>
      <c r="K27" s="9">
        <v>8104.34</v>
      </c>
      <c r="L27" s="9">
        <v>8604.59</v>
      </c>
      <c r="M27" s="9">
        <v>8995.49</v>
      </c>
      <c r="N27" s="9">
        <v>9296.25</v>
      </c>
      <c r="O27" s="9">
        <v>9529.91</v>
      </c>
      <c r="P27" s="9">
        <v>9730.39</v>
      </c>
      <c r="Q27" s="9">
        <v>9895.36</v>
      </c>
      <c r="R27" s="9">
        <v>9963.8700000000008</v>
      </c>
      <c r="S27" s="9">
        <v>9936.0499999999993</v>
      </c>
      <c r="T27" s="9">
        <v>9646.1299999999992</v>
      </c>
      <c r="U27" s="9">
        <v>9219.01</v>
      </c>
      <c r="V27" s="9">
        <v>8826.27</v>
      </c>
      <c r="W27" s="9">
        <v>8546.93</v>
      </c>
      <c r="X27" s="9">
        <v>7974.4</v>
      </c>
      <c r="Y27" s="10">
        <v>7401.67</v>
      </c>
    </row>
    <row r="28" spans="1:25" x14ac:dyDescent="0.3">
      <c r="A28" s="3">
        <f t="shared" si="0"/>
        <v>45102</v>
      </c>
      <c r="B28" s="8">
        <v>6961.01</v>
      </c>
      <c r="C28" s="9">
        <v>6652.53</v>
      </c>
      <c r="D28" s="9">
        <v>6394.25</v>
      </c>
      <c r="E28" s="9">
        <v>6198.35</v>
      </c>
      <c r="F28" s="9">
        <v>6141.74</v>
      </c>
      <c r="G28" s="9">
        <v>6143.97</v>
      </c>
      <c r="H28" s="9">
        <v>6288.35</v>
      </c>
      <c r="I28" s="9">
        <v>6647.4</v>
      </c>
      <c r="J28" s="9">
        <v>7126.11</v>
      </c>
      <c r="K28" s="9">
        <v>7562.91</v>
      </c>
      <c r="L28" s="9">
        <v>7915.05</v>
      </c>
      <c r="M28" s="9">
        <v>8174.59</v>
      </c>
      <c r="N28" s="9">
        <v>8304.2900000000009</v>
      </c>
      <c r="O28" s="9">
        <v>8306.51</v>
      </c>
      <c r="P28" s="9">
        <v>8239.2000000000007</v>
      </c>
      <c r="Q28" s="9">
        <v>8182.49</v>
      </c>
      <c r="R28" s="9">
        <v>8122.3</v>
      </c>
      <c r="S28" s="9">
        <v>8119.86</v>
      </c>
      <c r="T28" s="9">
        <v>8024.8</v>
      </c>
      <c r="U28" s="9">
        <v>7872.01</v>
      </c>
      <c r="V28" s="9">
        <v>7732.4</v>
      </c>
      <c r="W28" s="9">
        <v>7628.25</v>
      </c>
      <c r="X28" s="9">
        <v>7246.88</v>
      </c>
      <c r="Y28" s="10">
        <v>6875.48</v>
      </c>
    </row>
    <row r="29" spans="1:25" x14ac:dyDescent="0.3">
      <c r="A29" s="3">
        <f t="shared" si="0"/>
        <v>45103</v>
      </c>
      <c r="B29" s="8">
        <v>6630.14</v>
      </c>
      <c r="C29" s="9">
        <v>6443.99</v>
      </c>
      <c r="D29" s="9">
        <v>6333.67</v>
      </c>
      <c r="E29" s="9">
        <v>6349.21</v>
      </c>
      <c r="F29" s="9">
        <v>6533.19</v>
      </c>
      <c r="G29" s="9">
        <v>6925.56</v>
      </c>
      <c r="H29" s="9">
        <v>7495.26</v>
      </c>
      <c r="I29" s="9">
        <v>7951.71</v>
      </c>
      <c r="J29" s="9">
        <v>8214.0499999999993</v>
      </c>
      <c r="K29" s="9">
        <v>8344.1299999999992</v>
      </c>
      <c r="L29" s="9">
        <v>8456.9500000000007</v>
      </c>
      <c r="M29" s="9">
        <v>8493.99</v>
      </c>
      <c r="N29" s="9">
        <v>8507.4699999999993</v>
      </c>
      <c r="O29" s="9">
        <v>8536.9500000000007</v>
      </c>
      <c r="P29" s="9">
        <v>8475.19</v>
      </c>
      <c r="Q29" s="9">
        <v>8401.11</v>
      </c>
      <c r="R29" s="9">
        <v>8398.08</v>
      </c>
      <c r="S29" s="9">
        <v>8398.0300000000007</v>
      </c>
      <c r="T29" s="9">
        <v>8327.2999999999993</v>
      </c>
      <c r="U29" s="9">
        <v>8176.02</v>
      </c>
      <c r="V29" s="9">
        <v>8040.34</v>
      </c>
      <c r="W29" s="9">
        <v>7850.6</v>
      </c>
      <c r="X29" s="9">
        <v>7391.77</v>
      </c>
      <c r="Y29" s="10">
        <v>6930.63</v>
      </c>
    </row>
    <row r="30" spans="1:25" x14ac:dyDescent="0.3">
      <c r="A30" s="3">
        <f t="shared" si="0"/>
        <v>45104</v>
      </c>
      <c r="B30" s="8">
        <v>6599.39</v>
      </c>
      <c r="C30" s="9">
        <v>6341.43</v>
      </c>
      <c r="D30" s="9">
        <v>6187.49</v>
      </c>
      <c r="E30" s="9">
        <v>6151.51</v>
      </c>
      <c r="F30" s="9">
        <v>6263.38</v>
      </c>
      <c r="G30" s="9">
        <v>6542.38</v>
      </c>
      <c r="H30" s="9">
        <v>7052.31</v>
      </c>
      <c r="I30" s="9">
        <v>7494.97</v>
      </c>
      <c r="J30" s="9">
        <v>7770.24</v>
      </c>
      <c r="K30" s="9">
        <v>7996.52</v>
      </c>
      <c r="L30" s="9">
        <v>8196.6200000000008</v>
      </c>
      <c r="M30" s="9">
        <v>8432.1200000000008</v>
      </c>
      <c r="N30" s="9">
        <v>8591.9</v>
      </c>
      <c r="O30" s="9">
        <v>8827.2999999999993</v>
      </c>
      <c r="P30" s="9">
        <v>8982.27</v>
      </c>
      <c r="Q30" s="9">
        <v>9082.61</v>
      </c>
      <c r="R30" s="9">
        <v>9188.43</v>
      </c>
      <c r="S30" s="9">
        <v>9221.32</v>
      </c>
      <c r="T30" s="9">
        <v>9103.5</v>
      </c>
      <c r="U30" s="9">
        <v>8832.27</v>
      </c>
      <c r="V30" s="9">
        <v>8545.36</v>
      </c>
      <c r="W30" s="9">
        <v>8266.6200000000008</v>
      </c>
      <c r="X30" s="9">
        <v>7658.7</v>
      </c>
      <c r="Y30" s="10">
        <v>7096.36</v>
      </c>
    </row>
    <row r="31" spans="1:25" x14ac:dyDescent="0.3">
      <c r="A31" s="3">
        <f t="shared" si="0"/>
        <v>45105</v>
      </c>
      <c r="B31" s="8">
        <v>6689.25</v>
      </c>
      <c r="C31" s="9">
        <v>6430.28</v>
      </c>
      <c r="D31" s="9">
        <v>6278.93</v>
      </c>
      <c r="E31" s="9">
        <v>6223.34</v>
      </c>
      <c r="F31" s="9">
        <v>6329.32</v>
      </c>
      <c r="G31" s="9">
        <v>6642.32</v>
      </c>
      <c r="H31" s="9">
        <v>7182.53</v>
      </c>
      <c r="I31" s="9">
        <v>7655.05</v>
      </c>
      <c r="J31" s="9">
        <v>7962.7</v>
      </c>
      <c r="K31" s="9">
        <v>8176.9</v>
      </c>
      <c r="L31" s="9">
        <v>8417.34</v>
      </c>
      <c r="M31" s="9">
        <v>8668.0400000000009</v>
      </c>
      <c r="N31" s="9">
        <v>8877.34</v>
      </c>
      <c r="O31" s="9">
        <v>9172.75</v>
      </c>
      <c r="P31" s="9">
        <v>9350.02</v>
      </c>
      <c r="Q31" s="9">
        <v>9491.7800000000007</v>
      </c>
      <c r="R31" s="9">
        <v>9578.89</v>
      </c>
      <c r="S31" s="9">
        <v>9539.39</v>
      </c>
      <c r="T31" s="9">
        <v>9301.7900000000009</v>
      </c>
      <c r="U31" s="9">
        <v>9014.42</v>
      </c>
      <c r="V31" s="9">
        <v>8708.1299999999992</v>
      </c>
      <c r="W31" s="9">
        <v>8453.14</v>
      </c>
      <c r="X31" s="9">
        <v>7878.57</v>
      </c>
      <c r="Y31" s="10">
        <v>7329.97</v>
      </c>
    </row>
    <row r="32" spans="1:25" x14ac:dyDescent="0.3">
      <c r="A32" s="3">
        <f t="shared" si="0"/>
        <v>45106</v>
      </c>
      <c r="B32" s="8">
        <v>6963.52</v>
      </c>
      <c r="C32" s="9">
        <v>6745.5</v>
      </c>
      <c r="D32" s="9">
        <v>6546.17</v>
      </c>
      <c r="E32" s="9">
        <v>6494.89</v>
      </c>
      <c r="F32" s="9">
        <v>6625.45</v>
      </c>
      <c r="G32" s="9">
        <v>6986.97</v>
      </c>
      <c r="H32" s="9">
        <v>7536.85</v>
      </c>
      <c r="I32" s="9">
        <v>8065.77</v>
      </c>
      <c r="J32" s="9">
        <v>8477.56</v>
      </c>
      <c r="K32" s="9">
        <v>8852.06</v>
      </c>
      <c r="L32" s="9">
        <v>9342.1200000000008</v>
      </c>
      <c r="M32" s="9">
        <v>9805.49</v>
      </c>
      <c r="N32" s="9">
        <v>10208.23</v>
      </c>
      <c r="O32" s="9">
        <v>10549.44</v>
      </c>
      <c r="P32" s="9">
        <v>10723.27</v>
      </c>
      <c r="Q32" s="9">
        <v>10740.51</v>
      </c>
      <c r="R32" s="9">
        <v>10752.54</v>
      </c>
      <c r="S32" s="9">
        <v>10714.57</v>
      </c>
      <c r="T32" s="9">
        <v>10527.43</v>
      </c>
      <c r="U32" s="9">
        <v>10275.32</v>
      </c>
      <c r="V32" s="9">
        <v>9945.4500000000007</v>
      </c>
      <c r="W32" s="9">
        <v>9618.9599999999991</v>
      </c>
      <c r="X32" s="9">
        <v>8930.49</v>
      </c>
      <c r="Y32" s="10">
        <v>8216.9699999999993</v>
      </c>
    </row>
    <row r="33" spans="1:29" x14ac:dyDescent="0.3">
      <c r="A33" s="3">
        <f t="shared" si="0"/>
        <v>45107</v>
      </c>
      <c r="B33" s="8">
        <v>7707.11</v>
      </c>
      <c r="C33" s="9">
        <v>7320.46</v>
      </c>
      <c r="D33" s="9">
        <v>7056.29</v>
      </c>
      <c r="E33" s="9">
        <v>6925.75</v>
      </c>
      <c r="F33" s="9">
        <v>6985.73</v>
      </c>
      <c r="G33" s="9">
        <v>7211.89</v>
      </c>
      <c r="H33" s="9">
        <v>7769.73</v>
      </c>
      <c r="I33" s="9">
        <v>8463.24</v>
      </c>
      <c r="J33" s="9">
        <v>9055.2000000000007</v>
      </c>
      <c r="K33" s="9">
        <v>9544.34</v>
      </c>
      <c r="L33" s="9">
        <v>9981.26</v>
      </c>
      <c r="M33" s="9">
        <v>10287.540000000001</v>
      </c>
      <c r="N33" s="9">
        <v>10520.75</v>
      </c>
      <c r="O33" s="9">
        <v>10649.17</v>
      </c>
      <c r="P33" s="9">
        <v>10719.3</v>
      </c>
      <c r="Q33" s="9">
        <v>10674.62</v>
      </c>
      <c r="R33" s="9">
        <v>10638.39</v>
      </c>
      <c r="S33" s="9">
        <v>10491.38</v>
      </c>
      <c r="T33" s="9">
        <v>10282.4</v>
      </c>
      <c r="U33" s="9">
        <v>9956.39</v>
      </c>
      <c r="V33" s="9">
        <v>9506.18</v>
      </c>
      <c r="W33" s="9">
        <v>9161.64</v>
      </c>
      <c r="X33" s="9">
        <v>8506.44</v>
      </c>
      <c r="Y33" s="10">
        <v>7874.11</v>
      </c>
    </row>
    <row r="34" spans="1:29" ht="15" thickBot="1" x14ac:dyDescent="0.35">
      <c r="A34" s="3"/>
      <c r="B34" s="13" t="s">
        <v>32</v>
      </c>
      <c r="C34" s="14" t="s">
        <v>32</v>
      </c>
      <c r="D34" s="14" t="s">
        <v>32</v>
      </c>
      <c r="E34" s="14" t="s">
        <v>32</v>
      </c>
      <c r="F34" s="14" t="s">
        <v>32</v>
      </c>
      <c r="G34" s="14" t="s">
        <v>32</v>
      </c>
      <c r="H34" s="14" t="s">
        <v>32</v>
      </c>
      <c r="I34" s="14" t="s">
        <v>32</v>
      </c>
      <c r="J34" s="14" t="s">
        <v>32</v>
      </c>
      <c r="K34" s="14" t="s">
        <v>32</v>
      </c>
      <c r="L34" s="14" t="s">
        <v>32</v>
      </c>
      <c r="M34" s="14" t="s">
        <v>32</v>
      </c>
      <c r="N34" s="14" t="s">
        <v>32</v>
      </c>
      <c r="O34" s="14" t="s">
        <v>32</v>
      </c>
      <c r="P34" s="14" t="s">
        <v>32</v>
      </c>
      <c r="Q34" s="14" t="s">
        <v>32</v>
      </c>
      <c r="R34" s="14" t="s">
        <v>32</v>
      </c>
      <c r="S34" s="14" t="s">
        <v>32</v>
      </c>
      <c r="T34" s="14" t="s">
        <v>32</v>
      </c>
      <c r="U34" s="14" t="s">
        <v>32</v>
      </c>
      <c r="V34" s="14" t="s">
        <v>32</v>
      </c>
      <c r="W34" s="14" t="s">
        <v>32</v>
      </c>
      <c r="X34" s="14" t="s">
        <v>32</v>
      </c>
      <c r="Y34" s="15" t="s">
        <v>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10752.54</v>
      </c>
    </row>
  </sheetData>
  <mergeCells count="1">
    <mergeCell ref="A1:Y1"/>
  </mergeCells>
  <conditionalFormatting sqref="B4:Y7 B17:Y34 B16:S16 U16:Y16 B10:Y15 B8:S9 U8:Y9">
    <cfRule type="cellIs" dxfId="53" priority="8" stopIfTrue="1" operator="equal">
      <formula>$B$38</formula>
    </cfRule>
    <cfRule type="cellIs" dxfId="52" priority="9" stopIfTrue="1" operator="equal">
      <formula>$B$37</formula>
    </cfRule>
  </conditionalFormatting>
  <conditionalFormatting sqref="T9">
    <cfRule type="cellIs" dxfId="51" priority="6" stopIfTrue="1" operator="equal">
      <formula>$B$38</formula>
    </cfRule>
    <cfRule type="cellIs" dxfId="50" priority="7" stopIfTrue="1" operator="equal">
      <formula>$B$37</formula>
    </cfRule>
  </conditionalFormatting>
  <conditionalFormatting sqref="T16">
    <cfRule type="cellIs" dxfId="49" priority="4" stopIfTrue="1" operator="equal">
      <formula>$B$38</formula>
    </cfRule>
    <cfRule type="cellIs" dxfId="48" priority="5" stopIfTrue="1" operator="equal">
      <formula>$B$37</formula>
    </cfRule>
  </conditionalFormatting>
  <conditionalFormatting sqref="T8">
    <cfRule type="cellIs" dxfId="47" priority="2" stopIfTrue="1" operator="equal">
      <formula>$B$38</formula>
    </cfRule>
    <cfRule type="cellIs" dxfId="46" priority="3" stopIfTrue="1" operator="equal">
      <formula>$B$37</formula>
    </cfRule>
  </conditionalFormatting>
  <conditionalFormatting sqref="B4:Y34">
    <cfRule type="cellIs" dxfId="45" priority="1" stopIfTrue="1" operator="equal">
      <formula>$B$41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45108</v>
      </c>
      <c r="B4" s="4">
        <v>7378.59</v>
      </c>
      <c r="C4" s="5">
        <v>7064.55</v>
      </c>
      <c r="D4" s="5">
        <v>6787.01</v>
      </c>
      <c r="E4" s="5">
        <v>6595.52</v>
      </c>
      <c r="F4" s="5">
        <v>6524.28</v>
      </c>
      <c r="G4" s="5">
        <v>6507.85</v>
      </c>
      <c r="H4" s="5">
        <v>6686.74</v>
      </c>
      <c r="I4" s="5">
        <v>7088.97</v>
      </c>
      <c r="J4" s="5">
        <v>7494.32</v>
      </c>
      <c r="K4" s="5">
        <v>7914.19</v>
      </c>
      <c r="L4" s="5">
        <v>8234.7999999999993</v>
      </c>
      <c r="M4" s="5">
        <v>8521.69</v>
      </c>
      <c r="N4" s="5">
        <v>8741.5</v>
      </c>
      <c r="O4" s="6">
        <v>8982.8700000000008</v>
      </c>
      <c r="P4" s="5">
        <v>9098.91</v>
      </c>
      <c r="Q4" s="5">
        <v>9203.31</v>
      </c>
      <c r="R4" s="6">
        <v>9280.75</v>
      </c>
      <c r="S4" s="5">
        <v>9249.9</v>
      </c>
      <c r="T4" s="5">
        <v>9032.74</v>
      </c>
      <c r="U4" s="5">
        <v>8751.44</v>
      </c>
      <c r="V4" s="5">
        <v>8475.82</v>
      </c>
      <c r="W4" s="5">
        <v>8252.41</v>
      </c>
      <c r="X4" s="5">
        <v>7821.87</v>
      </c>
      <c r="Y4" s="7">
        <v>7364.09</v>
      </c>
    </row>
    <row r="5" spans="1:25" x14ac:dyDescent="0.3">
      <c r="A5" s="3">
        <f>+A4+1</f>
        <v>45109</v>
      </c>
      <c r="B5" s="8">
        <v>6943.05</v>
      </c>
      <c r="C5" s="9">
        <v>6605.25</v>
      </c>
      <c r="D5" s="9">
        <v>6389.21</v>
      </c>
      <c r="E5" s="9">
        <v>6240.61</v>
      </c>
      <c r="F5" s="9">
        <v>6167.1</v>
      </c>
      <c r="G5" s="9">
        <v>6092.56</v>
      </c>
      <c r="H5" s="9">
        <v>6232.41</v>
      </c>
      <c r="I5" s="9">
        <v>6525.9</v>
      </c>
      <c r="J5" s="9">
        <v>6905.15</v>
      </c>
      <c r="K5" s="9">
        <v>7286.58</v>
      </c>
      <c r="L5" s="9">
        <v>7558.57</v>
      </c>
      <c r="M5" s="9">
        <v>7826.35</v>
      </c>
      <c r="N5" s="9">
        <v>8049.5</v>
      </c>
      <c r="O5" s="9">
        <v>8254.76</v>
      </c>
      <c r="P5" s="9">
        <v>8426.7999999999993</v>
      </c>
      <c r="Q5" s="9">
        <v>8610.1200000000008</v>
      </c>
      <c r="R5" s="9">
        <v>8859.75</v>
      </c>
      <c r="S5" s="9">
        <v>9004.68</v>
      </c>
      <c r="T5" s="9">
        <v>8957.66</v>
      </c>
      <c r="U5" s="9">
        <v>8687.11</v>
      </c>
      <c r="V5" s="9">
        <v>8321.4599999999991</v>
      </c>
      <c r="W5" s="9">
        <v>8065.95</v>
      </c>
      <c r="X5" s="9">
        <v>7546.99</v>
      </c>
      <c r="Y5" s="10">
        <v>6978.45</v>
      </c>
    </row>
    <row r="6" spans="1:25" x14ac:dyDescent="0.3">
      <c r="A6" s="3">
        <f t="shared" ref="A6:A34" si="0">+A5+1</f>
        <v>45110</v>
      </c>
      <c r="B6" s="8">
        <v>6510.35</v>
      </c>
      <c r="C6" s="9">
        <v>6204.3</v>
      </c>
      <c r="D6" s="9">
        <v>6001.18</v>
      </c>
      <c r="E6" s="9">
        <v>5897.57</v>
      </c>
      <c r="F6" s="9">
        <v>5930.8</v>
      </c>
      <c r="G6" s="9">
        <v>6020.33</v>
      </c>
      <c r="H6" s="9">
        <v>6393.52</v>
      </c>
      <c r="I6" s="9">
        <v>6941.73</v>
      </c>
      <c r="J6" s="9">
        <v>7531.24</v>
      </c>
      <c r="K6" s="9">
        <v>8043.56</v>
      </c>
      <c r="L6" s="9">
        <v>8534.2199999999993</v>
      </c>
      <c r="M6" s="9">
        <v>8966.91</v>
      </c>
      <c r="N6" s="9">
        <v>9311.26</v>
      </c>
      <c r="O6" s="9">
        <v>9616.48</v>
      </c>
      <c r="P6" s="9">
        <v>9871.43</v>
      </c>
      <c r="Q6" s="9">
        <v>10101.89</v>
      </c>
      <c r="R6" s="9">
        <v>10267.84</v>
      </c>
      <c r="S6" s="9">
        <v>10324.5</v>
      </c>
      <c r="T6" s="9">
        <v>10084.43</v>
      </c>
      <c r="U6" s="9">
        <v>9674.32</v>
      </c>
      <c r="V6" s="9">
        <v>9137.2999999999993</v>
      </c>
      <c r="W6" s="9">
        <v>8692.2000000000007</v>
      </c>
      <c r="X6" s="9">
        <v>8107.82</v>
      </c>
      <c r="Y6" s="10">
        <v>7572.99</v>
      </c>
    </row>
    <row r="7" spans="1:25" x14ac:dyDescent="0.3">
      <c r="A7" s="3">
        <f t="shared" si="0"/>
        <v>45111</v>
      </c>
      <c r="B7" s="8">
        <v>7075.45</v>
      </c>
      <c r="C7" s="9">
        <v>6704.52</v>
      </c>
      <c r="D7" s="9">
        <v>6416.89</v>
      </c>
      <c r="E7" s="9">
        <v>6234.41</v>
      </c>
      <c r="F7" s="9">
        <v>6191.02</v>
      </c>
      <c r="G7" s="9">
        <v>6164.23</v>
      </c>
      <c r="H7" s="9">
        <v>6385.61</v>
      </c>
      <c r="I7" s="9">
        <v>6771.87</v>
      </c>
      <c r="J7" s="9">
        <v>7256.64</v>
      </c>
      <c r="K7" s="9">
        <v>7838.11</v>
      </c>
      <c r="L7" s="9">
        <v>8463.89</v>
      </c>
      <c r="M7" s="9">
        <v>9012.35</v>
      </c>
      <c r="N7" s="9">
        <v>9392.73</v>
      </c>
      <c r="O7" s="9">
        <v>9697.06</v>
      </c>
      <c r="P7" s="9">
        <v>9869.65</v>
      </c>
      <c r="Q7" s="9">
        <v>10017.56</v>
      </c>
      <c r="R7" s="9">
        <v>10158.01</v>
      </c>
      <c r="S7" s="9">
        <v>10157.4</v>
      </c>
      <c r="T7" s="9">
        <v>9962.31</v>
      </c>
      <c r="U7" s="9">
        <v>9643.36</v>
      </c>
      <c r="V7" s="9">
        <v>9183.9599999999991</v>
      </c>
      <c r="W7" s="9">
        <v>8773.9500000000007</v>
      </c>
      <c r="X7" s="9">
        <v>8286.57</v>
      </c>
      <c r="Y7" s="10">
        <v>7780.63</v>
      </c>
    </row>
    <row r="8" spans="1:25" x14ac:dyDescent="0.3">
      <c r="A8" s="3">
        <f t="shared" si="0"/>
        <v>45112</v>
      </c>
      <c r="B8" s="8">
        <v>7292.47</v>
      </c>
      <c r="C8" s="9">
        <v>6937.7</v>
      </c>
      <c r="D8" s="9">
        <v>6718.07</v>
      </c>
      <c r="E8" s="9">
        <v>6629.01</v>
      </c>
      <c r="F8" s="9">
        <v>6753.16</v>
      </c>
      <c r="G8" s="9">
        <v>7088.31</v>
      </c>
      <c r="H8" s="9">
        <v>7806.73</v>
      </c>
      <c r="I8" s="9">
        <v>8622.0499999999993</v>
      </c>
      <c r="J8" s="9">
        <v>9328.2000000000007</v>
      </c>
      <c r="K8" s="9">
        <v>9933.14</v>
      </c>
      <c r="L8" s="9">
        <v>10389.33</v>
      </c>
      <c r="M8" s="9">
        <v>10700.43</v>
      </c>
      <c r="N8" s="9">
        <v>10845.42</v>
      </c>
      <c r="O8" s="9">
        <v>10794.56</v>
      </c>
      <c r="P8" s="9">
        <v>10460.67</v>
      </c>
      <c r="Q8" s="9">
        <v>10061.02</v>
      </c>
      <c r="R8" s="9">
        <v>9881.2900000000009</v>
      </c>
      <c r="S8" s="9">
        <v>9696.8799999999992</v>
      </c>
      <c r="T8" s="9">
        <v>9470.4</v>
      </c>
      <c r="U8" s="9">
        <v>9210.69</v>
      </c>
      <c r="V8" s="9">
        <v>8964.25</v>
      </c>
      <c r="W8" s="9">
        <v>8703.52</v>
      </c>
      <c r="X8" s="9">
        <v>8145.12</v>
      </c>
      <c r="Y8" s="10">
        <v>7600</v>
      </c>
    </row>
    <row r="9" spans="1:25" x14ac:dyDescent="0.3">
      <c r="A9" s="3">
        <f t="shared" si="0"/>
        <v>45113</v>
      </c>
      <c r="B9" s="8">
        <v>7186.06</v>
      </c>
      <c r="C9" s="9">
        <v>6888.04</v>
      </c>
      <c r="D9" s="9">
        <v>6670.33</v>
      </c>
      <c r="E9" s="9">
        <v>6571.66</v>
      </c>
      <c r="F9" s="9">
        <v>6630</v>
      </c>
      <c r="G9" s="9">
        <v>6892.83</v>
      </c>
      <c r="H9" s="9">
        <v>7395.59</v>
      </c>
      <c r="I9" s="9">
        <v>7916.26</v>
      </c>
      <c r="J9" s="9">
        <v>8305.76</v>
      </c>
      <c r="K9" s="9">
        <v>8630.0499999999993</v>
      </c>
      <c r="L9" s="9">
        <v>8916.3700000000008</v>
      </c>
      <c r="M9" s="9">
        <v>9130.8799999999992</v>
      </c>
      <c r="N9" s="9">
        <v>9305.1</v>
      </c>
      <c r="O9" s="9">
        <v>9453.89</v>
      </c>
      <c r="P9" s="9">
        <v>9492.06</v>
      </c>
      <c r="Q9" s="9">
        <v>9479.98</v>
      </c>
      <c r="R9" s="9">
        <v>9442.35</v>
      </c>
      <c r="S9" s="9">
        <v>9347.23</v>
      </c>
      <c r="T9" s="9">
        <v>9110.82</v>
      </c>
      <c r="U9" s="9">
        <v>8771.2000000000007</v>
      </c>
      <c r="V9" s="9">
        <v>8410.26</v>
      </c>
      <c r="W9" s="9">
        <v>8139.44</v>
      </c>
      <c r="X9" s="9">
        <v>7610.9</v>
      </c>
      <c r="Y9" s="10">
        <v>7061.38</v>
      </c>
    </row>
    <row r="10" spans="1:25" x14ac:dyDescent="0.3">
      <c r="A10" s="3">
        <f t="shared" si="0"/>
        <v>45114</v>
      </c>
      <c r="B10" s="8">
        <v>6629.3</v>
      </c>
      <c r="C10" s="9">
        <v>6367.39</v>
      </c>
      <c r="D10" s="9">
        <v>6192.1</v>
      </c>
      <c r="E10" s="9">
        <v>6103.19</v>
      </c>
      <c r="F10" s="9">
        <v>6169.18</v>
      </c>
      <c r="G10" s="9">
        <v>6409.99</v>
      </c>
      <c r="H10" s="9">
        <v>6902.07</v>
      </c>
      <c r="I10" s="9">
        <v>7370.77</v>
      </c>
      <c r="J10" s="9">
        <v>7777.42</v>
      </c>
      <c r="K10" s="9">
        <v>8095.91</v>
      </c>
      <c r="L10" s="9">
        <v>8326.57</v>
      </c>
      <c r="M10" s="9">
        <v>8540.59</v>
      </c>
      <c r="N10" s="9">
        <v>8662.91</v>
      </c>
      <c r="O10" s="9">
        <v>8813.19</v>
      </c>
      <c r="P10" s="9">
        <v>8908.6</v>
      </c>
      <c r="Q10" s="9">
        <v>8933.0300000000007</v>
      </c>
      <c r="R10" s="9">
        <v>8888.35</v>
      </c>
      <c r="S10" s="11">
        <v>8676.82</v>
      </c>
      <c r="T10" s="9">
        <v>8352.39</v>
      </c>
      <c r="U10" s="9">
        <v>8082.14</v>
      </c>
      <c r="V10" s="9">
        <v>7934.12</v>
      </c>
      <c r="W10" s="9">
        <v>7734.05</v>
      </c>
      <c r="X10" s="9">
        <v>7291.8</v>
      </c>
      <c r="Y10" s="10">
        <v>6852.03</v>
      </c>
    </row>
    <row r="11" spans="1:25" x14ac:dyDescent="0.3">
      <c r="A11" s="3">
        <f t="shared" si="0"/>
        <v>45115</v>
      </c>
      <c r="B11" s="8">
        <v>6496.52</v>
      </c>
      <c r="C11" s="9">
        <v>6264.55</v>
      </c>
      <c r="D11" s="9">
        <v>6102.6</v>
      </c>
      <c r="E11" s="9">
        <v>6005.78</v>
      </c>
      <c r="F11" s="9">
        <v>6006.36</v>
      </c>
      <c r="G11" s="9">
        <v>6067.28</v>
      </c>
      <c r="H11" s="9">
        <v>6198.51</v>
      </c>
      <c r="I11" s="9">
        <v>6429.31</v>
      </c>
      <c r="J11" s="9">
        <v>6746.61</v>
      </c>
      <c r="K11" s="9">
        <v>7066.8</v>
      </c>
      <c r="L11" s="9">
        <v>7307.66</v>
      </c>
      <c r="M11" s="9">
        <v>7533.91</v>
      </c>
      <c r="N11" s="9">
        <v>7693.5</v>
      </c>
      <c r="O11" s="9">
        <v>7859.26</v>
      </c>
      <c r="P11" s="9">
        <v>7995.29</v>
      </c>
      <c r="Q11" s="9">
        <v>8141.51</v>
      </c>
      <c r="R11" s="9">
        <v>8260.0499999999993</v>
      </c>
      <c r="S11" s="9">
        <v>8305.25</v>
      </c>
      <c r="T11" s="9">
        <v>8235.67</v>
      </c>
      <c r="U11" s="9">
        <v>8001.23</v>
      </c>
      <c r="V11" s="9">
        <v>7714.58</v>
      </c>
      <c r="W11" s="9">
        <v>7512.82</v>
      </c>
      <c r="X11" s="9">
        <v>7053.71</v>
      </c>
      <c r="Y11" s="10">
        <v>6633.54</v>
      </c>
    </row>
    <row r="12" spans="1:25" x14ac:dyDescent="0.3">
      <c r="A12" s="3">
        <f t="shared" si="0"/>
        <v>45116</v>
      </c>
      <c r="B12" s="8">
        <v>6280.68</v>
      </c>
      <c r="C12" s="9">
        <v>6003.54</v>
      </c>
      <c r="D12" s="9">
        <v>5797.13</v>
      </c>
      <c r="E12" s="9">
        <v>5704.77</v>
      </c>
      <c r="F12" s="9">
        <v>5658.19</v>
      </c>
      <c r="G12" s="9">
        <v>5624.99</v>
      </c>
      <c r="H12" s="9">
        <v>5743.6</v>
      </c>
      <c r="I12" s="9">
        <v>6104.01</v>
      </c>
      <c r="J12" s="9">
        <v>6550.36</v>
      </c>
      <c r="K12" s="9">
        <v>6944.96</v>
      </c>
      <c r="L12" s="9">
        <v>7315.82</v>
      </c>
      <c r="M12" s="9">
        <v>7581.93</v>
      </c>
      <c r="N12" s="9">
        <v>7806.23</v>
      </c>
      <c r="O12" s="9">
        <v>7993.11</v>
      </c>
      <c r="P12" s="9">
        <v>8232.5</v>
      </c>
      <c r="Q12" s="9">
        <v>8505.32</v>
      </c>
      <c r="R12" s="9">
        <v>8791.15</v>
      </c>
      <c r="S12" s="9">
        <v>9015.52</v>
      </c>
      <c r="T12" s="9">
        <v>8992.06</v>
      </c>
      <c r="U12" s="9">
        <v>8769.4</v>
      </c>
      <c r="V12" s="9">
        <v>8475.41</v>
      </c>
      <c r="W12" s="9">
        <v>8249.56</v>
      </c>
      <c r="X12" s="9">
        <v>7729.72</v>
      </c>
      <c r="Y12" s="10">
        <v>7203.19</v>
      </c>
    </row>
    <row r="13" spans="1:25" x14ac:dyDescent="0.3">
      <c r="A13" s="3">
        <f t="shared" si="0"/>
        <v>45117</v>
      </c>
      <c r="B13" s="8">
        <v>6779.47</v>
      </c>
      <c r="C13" s="9">
        <v>6532.12</v>
      </c>
      <c r="D13" s="9">
        <v>6379.56</v>
      </c>
      <c r="E13" s="9">
        <v>6338.58</v>
      </c>
      <c r="F13" s="9">
        <v>6461.91</v>
      </c>
      <c r="G13" s="9">
        <v>6814.44</v>
      </c>
      <c r="H13" s="9">
        <v>7409</v>
      </c>
      <c r="I13" s="9">
        <v>8028.98</v>
      </c>
      <c r="J13" s="9">
        <v>8547.0300000000007</v>
      </c>
      <c r="K13" s="9">
        <v>9037.07</v>
      </c>
      <c r="L13" s="9">
        <v>9498.2000000000007</v>
      </c>
      <c r="M13" s="9">
        <v>9904.41</v>
      </c>
      <c r="N13" s="9">
        <v>10223.1</v>
      </c>
      <c r="O13" s="9">
        <v>10539.13</v>
      </c>
      <c r="P13" s="9">
        <v>10769.99</v>
      </c>
      <c r="Q13" s="9">
        <v>10995.04</v>
      </c>
      <c r="R13" s="9">
        <v>11137.81</v>
      </c>
      <c r="S13" s="9">
        <v>11158.97</v>
      </c>
      <c r="T13" s="9">
        <v>10968.53</v>
      </c>
      <c r="U13" s="9">
        <v>10556.04</v>
      </c>
      <c r="V13" s="9">
        <v>10107.200000000001</v>
      </c>
      <c r="W13" s="9">
        <v>9696.91</v>
      </c>
      <c r="X13" s="9">
        <v>8969.86</v>
      </c>
      <c r="Y13" s="10">
        <v>8310.9500000000007</v>
      </c>
    </row>
    <row r="14" spans="1:25" x14ac:dyDescent="0.3">
      <c r="A14" s="3">
        <f t="shared" si="0"/>
        <v>45118</v>
      </c>
      <c r="B14" s="8">
        <v>7772.15</v>
      </c>
      <c r="C14" s="9">
        <v>7372.04</v>
      </c>
      <c r="D14" s="9">
        <v>7102.34</v>
      </c>
      <c r="E14" s="9">
        <v>6978.55</v>
      </c>
      <c r="F14" s="9">
        <v>7034.02</v>
      </c>
      <c r="G14" s="9">
        <v>7304.68</v>
      </c>
      <c r="H14" s="9">
        <v>7782.46</v>
      </c>
      <c r="I14" s="9">
        <v>8242.84</v>
      </c>
      <c r="J14" s="9">
        <v>8586.26</v>
      </c>
      <c r="K14" s="9">
        <v>8885.74</v>
      </c>
      <c r="L14" s="9">
        <v>9137.81</v>
      </c>
      <c r="M14" s="9">
        <v>9307.85</v>
      </c>
      <c r="N14" s="9">
        <v>9436.6</v>
      </c>
      <c r="O14" s="9">
        <v>9562.49</v>
      </c>
      <c r="P14" s="9">
        <v>9600.86</v>
      </c>
      <c r="Q14" s="9">
        <v>9635.69</v>
      </c>
      <c r="R14" s="9">
        <v>9695.86</v>
      </c>
      <c r="S14" s="9">
        <v>9671.42</v>
      </c>
      <c r="T14" s="9">
        <v>9427.49</v>
      </c>
      <c r="U14" s="9">
        <v>9046.33</v>
      </c>
      <c r="V14" s="9">
        <v>8749.1200000000008</v>
      </c>
      <c r="W14" s="9">
        <v>8432.7000000000007</v>
      </c>
      <c r="X14" s="9">
        <v>7868.7</v>
      </c>
      <c r="Y14" s="10">
        <v>7352.41</v>
      </c>
    </row>
    <row r="15" spans="1:25" x14ac:dyDescent="0.3">
      <c r="A15" s="3">
        <f t="shared" si="0"/>
        <v>45119</v>
      </c>
      <c r="B15" s="8">
        <v>6967.52</v>
      </c>
      <c r="C15" s="9">
        <v>6702.84</v>
      </c>
      <c r="D15" s="9">
        <v>6531.9</v>
      </c>
      <c r="E15" s="9">
        <v>6468.1</v>
      </c>
      <c r="F15" s="9">
        <v>6590.61</v>
      </c>
      <c r="G15" s="9">
        <v>6854.09</v>
      </c>
      <c r="H15" s="9">
        <v>7385.49</v>
      </c>
      <c r="I15" s="9">
        <v>7925.51</v>
      </c>
      <c r="J15" s="9">
        <v>8288</v>
      </c>
      <c r="K15" s="9">
        <v>8510.2900000000009</v>
      </c>
      <c r="L15" s="9">
        <v>8649.8700000000008</v>
      </c>
      <c r="M15" s="9">
        <v>8726.34</v>
      </c>
      <c r="N15" s="9">
        <v>8708.4</v>
      </c>
      <c r="O15" s="9">
        <v>8681.32</v>
      </c>
      <c r="P15" s="9">
        <v>8502.1200000000008</v>
      </c>
      <c r="Q15" s="9">
        <v>8298.57</v>
      </c>
      <c r="R15" s="9">
        <v>8117.88</v>
      </c>
      <c r="S15" s="9">
        <v>8045.33</v>
      </c>
      <c r="T15" s="9">
        <v>7921.6</v>
      </c>
      <c r="U15" s="9">
        <v>7771.01</v>
      </c>
      <c r="V15" s="9">
        <v>7681.17</v>
      </c>
      <c r="W15" s="9">
        <v>7518.5</v>
      </c>
      <c r="X15" s="9">
        <v>7100.8</v>
      </c>
      <c r="Y15" s="10">
        <v>6698.81</v>
      </c>
    </row>
    <row r="16" spans="1:25" x14ac:dyDescent="0.3">
      <c r="A16" s="3">
        <f t="shared" si="0"/>
        <v>45120</v>
      </c>
      <c r="B16" s="8">
        <v>6418.47</v>
      </c>
      <c r="C16" s="9">
        <v>6243.14</v>
      </c>
      <c r="D16" s="9">
        <v>6113.65</v>
      </c>
      <c r="E16" s="9">
        <v>6095.28</v>
      </c>
      <c r="F16" s="9">
        <v>6219.11</v>
      </c>
      <c r="G16" s="9">
        <v>6553.45</v>
      </c>
      <c r="H16" s="9">
        <v>7062.59</v>
      </c>
      <c r="I16" s="9">
        <v>7518.87</v>
      </c>
      <c r="J16" s="9">
        <v>7809.42</v>
      </c>
      <c r="K16" s="9">
        <v>8002.19</v>
      </c>
      <c r="L16" s="9">
        <v>8202.2199999999993</v>
      </c>
      <c r="M16" s="9">
        <v>8346.2800000000007</v>
      </c>
      <c r="N16" s="9">
        <v>8487.24</v>
      </c>
      <c r="O16" s="9">
        <v>8685.9699999999993</v>
      </c>
      <c r="P16" s="9">
        <v>8771.4599999999991</v>
      </c>
      <c r="Q16" s="9">
        <v>8840.7199999999993</v>
      </c>
      <c r="R16" s="9">
        <v>8884.2199999999993</v>
      </c>
      <c r="S16" s="9">
        <v>8817.0400000000009</v>
      </c>
      <c r="T16" s="9">
        <v>8701.0300000000007</v>
      </c>
      <c r="U16" s="9">
        <v>8513.4699999999993</v>
      </c>
      <c r="V16" s="9">
        <v>8374.4599999999991</v>
      </c>
      <c r="W16" s="9">
        <v>8172.81</v>
      </c>
      <c r="X16" s="9">
        <v>7697.69</v>
      </c>
      <c r="Y16" s="10">
        <v>7220.24</v>
      </c>
    </row>
    <row r="17" spans="1:25" x14ac:dyDescent="0.3">
      <c r="A17" s="3">
        <f t="shared" si="0"/>
        <v>45121</v>
      </c>
      <c r="B17" s="8">
        <v>6886.63</v>
      </c>
      <c r="C17" s="9">
        <v>6666.48</v>
      </c>
      <c r="D17" s="9">
        <v>6545.2</v>
      </c>
      <c r="E17" s="9">
        <v>6495.42</v>
      </c>
      <c r="F17" s="9">
        <v>6612.87</v>
      </c>
      <c r="G17" s="9">
        <v>6897.82</v>
      </c>
      <c r="H17" s="9">
        <v>7393.62</v>
      </c>
      <c r="I17" s="9">
        <v>7966.43</v>
      </c>
      <c r="J17" s="9">
        <v>8482.32</v>
      </c>
      <c r="K17" s="9">
        <v>8942.73</v>
      </c>
      <c r="L17" s="9">
        <v>9386.24</v>
      </c>
      <c r="M17" s="9">
        <v>9745.41</v>
      </c>
      <c r="N17" s="9">
        <v>10025.26</v>
      </c>
      <c r="O17" s="9">
        <v>10325.719999999999</v>
      </c>
      <c r="P17" s="9">
        <v>10479.74</v>
      </c>
      <c r="Q17" s="9">
        <v>10584.57</v>
      </c>
      <c r="R17" s="9">
        <v>10629.8</v>
      </c>
      <c r="S17" s="9">
        <v>10450.209999999999</v>
      </c>
      <c r="T17" s="9">
        <v>10096.790000000001</v>
      </c>
      <c r="U17" s="9">
        <v>9723.26</v>
      </c>
      <c r="V17" s="9">
        <v>9381.7900000000009</v>
      </c>
      <c r="W17" s="9">
        <v>9028.0300000000007</v>
      </c>
      <c r="X17" s="9">
        <v>8352.3799999999992</v>
      </c>
      <c r="Y17" s="10">
        <v>7710.83</v>
      </c>
    </row>
    <row r="18" spans="1:25" x14ac:dyDescent="0.3">
      <c r="A18" s="3">
        <f t="shared" si="0"/>
        <v>45122</v>
      </c>
      <c r="B18" s="8">
        <v>7251.74</v>
      </c>
      <c r="C18" s="9">
        <v>6928.29</v>
      </c>
      <c r="D18" s="9">
        <v>6634.31</v>
      </c>
      <c r="E18" s="9">
        <v>6479.78</v>
      </c>
      <c r="F18" s="9">
        <v>6452.37</v>
      </c>
      <c r="G18" s="9">
        <v>6471.75</v>
      </c>
      <c r="H18" s="9">
        <v>6679.01</v>
      </c>
      <c r="I18" s="9">
        <v>7088.65</v>
      </c>
      <c r="J18" s="9">
        <v>7586.54</v>
      </c>
      <c r="K18" s="9">
        <v>8048.36</v>
      </c>
      <c r="L18" s="9">
        <v>8449.08</v>
      </c>
      <c r="M18" s="9">
        <v>8785.4500000000007</v>
      </c>
      <c r="N18" s="9">
        <v>9038.73</v>
      </c>
      <c r="O18" s="9">
        <v>9216.91</v>
      </c>
      <c r="P18" s="9">
        <v>9326.9699999999993</v>
      </c>
      <c r="Q18" s="9">
        <v>9407.8799999999992</v>
      </c>
      <c r="R18" s="9">
        <v>9470.34</v>
      </c>
      <c r="S18" s="9">
        <v>9375.98</v>
      </c>
      <c r="T18" s="9">
        <v>9119.26</v>
      </c>
      <c r="U18" s="9">
        <v>8675.1</v>
      </c>
      <c r="V18" s="9">
        <v>8355.9500000000007</v>
      </c>
      <c r="W18" s="9">
        <v>8096.13</v>
      </c>
      <c r="X18" s="9">
        <v>7593.47</v>
      </c>
      <c r="Y18" s="10">
        <v>7044.77</v>
      </c>
    </row>
    <row r="19" spans="1:25" x14ac:dyDescent="0.3">
      <c r="A19" s="3">
        <f t="shared" si="0"/>
        <v>45123</v>
      </c>
      <c r="B19" s="8">
        <v>6665.81</v>
      </c>
      <c r="C19" s="9">
        <v>6405.5</v>
      </c>
      <c r="D19" s="9">
        <v>6197.78</v>
      </c>
      <c r="E19" s="9">
        <v>6038.01</v>
      </c>
      <c r="F19" s="9">
        <v>5953.97</v>
      </c>
      <c r="G19" s="9">
        <v>5912.8</v>
      </c>
      <c r="H19" s="9">
        <v>5991.29</v>
      </c>
      <c r="I19" s="9">
        <v>6313</v>
      </c>
      <c r="J19" s="9">
        <v>6733.08</v>
      </c>
      <c r="K19" s="9">
        <v>7157.74</v>
      </c>
      <c r="L19" s="9">
        <v>7467.16</v>
      </c>
      <c r="M19" s="9">
        <v>7718.79</v>
      </c>
      <c r="N19" s="9">
        <v>7899.81</v>
      </c>
      <c r="O19" s="9">
        <v>8056.42</v>
      </c>
      <c r="P19" s="9">
        <v>8244.59</v>
      </c>
      <c r="Q19" s="9">
        <v>8450.24</v>
      </c>
      <c r="R19" s="9">
        <v>8683.23</v>
      </c>
      <c r="S19" s="9">
        <v>8795.76</v>
      </c>
      <c r="T19" s="9">
        <v>8665.75</v>
      </c>
      <c r="U19" s="9">
        <v>8347.25</v>
      </c>
      <c r="V19" s="9">
        <v>8163.79</v>
      </c>
      <c r="W19" s="9">
        <v>7919.73</v>
      </c>
      <c r="X19" s="9">
        <v>7446.7</v>
      </c>
      <c r="Y19" s="10">
        <v>6970.64</v>
      </c>
    </row>
    <row r="20" spans="1:25" x14ac:dyDescent="0.3">
      <c r="A20" s="3">
        <f t="shared" si="0"/>
        <v>45124</v>
      </c>
      <c r="B20" s="8">
        <v>6573.14</v>
      </c>
      <c r="C20" s="9">
        <v>6326.59</v>
      </c>
      <c r="D20" s="9">
        <v>6182.23</v>
      </c>
      <c r="E20" s="9">
        <v>6126.81</v>
      </c>
      <c r="F20" s="9">
        <v>6255.7</v>
      </c>
      <c r="G20" s="9">
        <v>6534.91</v>
      </c>
      <c r="H20" s="9">
        <v>7055.68</v>
      </c>
      <c r="I20" s="9">
        <v>7629.15</v>
      </c>
      <c r="J20" s="9">
        <v>8026.95</v>
      </c>
      <c r="K20" s="9">
        <v>8307.68</v>
      </c>
      <c r="L20" s="9">
        <v>8554.7800000000007</v>
      </c>
      <c r="M20" s="9">
        <v>8711.34</v>
      </c>
      <c r="N20" s="9">
        <v>8864.5499999999993</v>
      </c>
      <c r="O20" s="9">
        <v>8968.44</v>
      </c>
      <c r="P20" s="9">
        <v>8972.61</v>
      </c>
      <c r="Q20" s="9">
        <v>8959.9699999999993</v>
      </c>
      <c r="R20" s="9">
        <v>8916.31</v>
      </c>
      <c r="S20" s="9">
        <v>8835.2900000000009</v>
      </c>
      <c r="T20" s="9">
        <v>8699.66</v>
      </c>
      <c r="U20" s="9">
        <v>8449.58</v>
      </c>
      <c r="V20" s="9">
        <v>8288.7999999999993</v>
      </c>
      <c r="W20" s="9">
        <v>8030.34</v>
      </c>
      <c r="X20" s="9">
        <v>7475.9</v>
      </c>
      <c r="Y20" s="10">
        <v>6977.71</v>
      </c>
    </row>
    <row r="21" spans="1:25" x14ac:dyDescent="0.3">
      <c r="A21" s="3">
        <f t="shared" si="0"/>
        <v>45125</v>
      </c>
      <c r="B21" s="8">
        <v>6612.39</v>
      </c>
      <c r="C21" s="9">
        <v>6360.64</v>
      </c>
      <c r="D21" s="9">
        <v>6213.58</v>
      </c>
      <c r="E21" s="9">
        <v>6150.27</v>
      </c>
      <c r="F21" s="9">
        <v>6269.77</v>
      </c>
      <c r="G21" s="9">
        <v>6579.29</v>
      </c>
      <c r="H21" s="9">
        <v>7086.52</v>
      </c>
      <c r="I21" s="9">
        <v>7537.64</v>
      </c>
      <c r="J21" s="9">
        <v>7869.34</v>
      </c>
      <c r="K21" s="9">
        <v>8192.85</v>
      </c>
      <c r="L21" s="9">
        <v>8427.9</v>
      </c>
      <c r="M21" s="9">
        <v>8641.7199999999993</v>
      </c>
      <c r="N21" s="9">
        <v>8805.73</v>
      </c>
      <c r="O21" s="9">
        <v>9015.7199999999993</v>
      </c>
      <c r="P21" s="9">
        <v>9114.14</v>
      </c>
      <c r="Q21" s="9">
        <v>9220.31</v>
      </c>
      <c r="R21" s="9">
        <v>9330.7099999999991</v>
      </c>
      <c r="S21" s="9">
        <v>9364.0300000000007</v>
      </c>
      <c r="T21" s="9">
        <v>9234.31</v>
      </c>
      <c r="U21" s="9">
        <v>8986.52</v>
      </c>
      <c r="V21" s="9">
        <v>8728.69</v>
      </c>
      <c r="W21" s="9">
        <v>8444.66</v>
      </c>
      <c r="X21" s="9">
        <v>7829.67</v>
      </c>
      <c r="Y21" s="10">
        <v>7283.72</v>
      </c>
    </row>
    <row r="22" spans="1:25" x14ac:dyDescent="0.3">
      <c r="A22" s="3">
        <f t="shared" si="0"/>
        <v>45126</v>
      </c>
      <c r="B22" s="8">
        <v>6864.4</v>
      </c>
      <c r="C22" s="9">
        <v>6579.14</v>
      </c>
      <c r="D22" s="9">
        <v>6373.41</v>
      </c>
      <c r="E22" s="9">
        <v>6319.07</v>
      </c>
      <c r="F22" s="9">
        <v>6442.72</v>
      </c>
      <c r="G22" s="9">
        <v>6760.86</v>
      </c>
      <c r="H22" s="9">
        <v>7279.17</v>
      </c>
      <c r="I22" s="9">
        <v>7868.48</v>
      </c>
      <c r="J22" s="9">
        <v>8298.74</v>
      </c>
      <c r="K22" s="9">
        <v>8675.2199999999993</v>
      </c>
      <c r="L22" s="9">
        <v>9008.5499999999993</v>
      </c>
      <c r="M22" s="9">
        <v>9261.9</v>
      </c>
      <c r="N22" s="9">
        <v>9461.24</v>
      </c>
      <c r="O22" s="9">
        <v>9711.32</v>
      </c>
      <c r="P22" s="9">
        <v>9860.58</v>
      </c>
      <c r="Q22" s="9">
        <v>9907.6299999999992</v>
      </c>
      <c r="R22" s="9">
        <v>9844.24</v>
      </c>
      <c r="S22" s="12">
        <v>9817.93</v>
      </c>
      <c r="T22" s="9">
        <v>9666.26</v>
      </c>
      <c r="U22" s="9">
        <v>9362.98</v>
      </c>
      <c r="V22" s="9">
        <v>9117.77</v>
      </c>
      <c r="W22" s="9">
        <v>8894.1299999999992</v>
      </c>
      <c r="X22" s="9">
        <v>8294.4</v>
      </c>
      <c r="Y22" s="10">
        <v>7693.51</v>
      </c>
    </row>
    <row r="23" spans="1:25" x14ac:dyDescent="0.3">
      <c r="A23" s="3">
        <f t="shared" si="0"/>
        <v>45127</v>
      </c>
      <c r="B23" s="8">
        <v>7284.94</v>
      </c>
      <c r="C23" s="9">
        <v>6948.15</v>
      </c>
      <c r="D23" s="9">
        <v>6763.12</v>
      </c>
      <c r="E23" s="9">
        <v>6671.56</v>
      </c>
      <c r="F23" s="9">
        <v>6780.46</v>
      </c>
      <c r="G23" s="9">
        <v>7055.37</v>
      </c>
      <c r="H23" s="9">
        <v>7615.23</v>
      </c>
      <c r="I23" s="9">
        <v>8164.67</v>
      </c>
      <c r="J23" s="9">
        <v>8652.57</v>
      </c>
      <c r="K23" s="9">
        <v>9054.07</v>
      </c>
      <c r="L23" s="9">
        <v>9351.3700000000008</v>
      </c>
      <c r="M23" s="9">
        <v>9617.3799999999992</v>
      </c>
      <c r="N23" s="9">
        <v>9798.2900000000009</v>
      </c>
      <c r="O23" s="9">
        <v>9923.5300000000007</v>
      </c>
      <c r="P23" s="9">
        <v>9910.52</v>
      </c>
      <c r="Q23" s="9">
        <v>9874.85</v>
      </c>
      <c r="R23" s="9">
        <v>9812.7000000000007</v>
      </c>
      <c r="S23" s="9">
        <v>9703.2099999999991</v>
      </c>
      <c r="T23" s="9">
        <v>9425.18</v>
      </c>
      <c r="U23" s="9">
        <v>9080.24</v>
      </c>
      <c r="V23" s="9">
        <v>8773.35</v>
      </c>
      <c r="W23" s="9">
        <v>8495.18</v>
      </c>
      <c r="X23" s="9">
        <v>7937.68</v>
      </c>
      <c r="Y23" s="10">
        <v>7379.19</v>
      </c>
    </row>
    <row r="24" spans="1:25" x14ac:dyDescent="0.3">
      <c r="A24" s="3">
        <f t="shared" si="0"/>
        <v>45128</v>
      </c>
      <c r="B24" s="8">
        <v>6987.99</v>
      </c>
      <c r="C24" s="9">
        <v>6675.35</v>
      </c>
      <c r="D24" s="9">
        <v>6482.99</v>
      </c>
      <c r="E24" s="9">
        <v>6384.19</v>
      </c>
      <c r="F24" s="9">
        <v>6456.08</v>
      </c>
      <c r="G24" s="9">
        <v>6707.15</v>
      </c>
      <c r="H24" s="9">
        <v>7125.26</v>
      </c>
      <c r="I24" s="9">
        <v>7652.36</v>
      </c>
      <c r="J24" s="9">
        <v>8077.76</v>
      </c>
      <c r="K24" s="9">
        <v>8424.76</v>
      </c>
      <c r="L24" s="9">
        <v>8762.11</v>
      </c>
      <c r="M24" s="9">
        <v>9006.98</v>
      </c>
      <c r="N24" s="9">
        <v>9237.5300000000007</v>
      </c>
      <c r="O24" s="9">
        <v>9494.51</v>
      </c>
      <c r="P24" s="9">
        <v>9635.69</v>
      </c>
      <c r="Q24" s="9">
        <v>9756.01</v>
      </c>
      <c r="R24" s="9">
        <v>9832.2900000000009</v>
      </c>
      <c r="S24" s="9">
        <v>9780.24</v>
      </c>
      <c r="T24" s="9">
        <v>9496.7099999999991</v>
      </c>
      <c r="U24" s="9">
        <v>9105.24</v>
      </c>
      <c r="V24" s="9">
        <v>8698.93</v>
      </c>
      <c r="W24" s="9">
        <v>8317.51</v>
      </c>
      <c r="X24" s="9">
        <v>7732.45</v>
      </c>
      <c r="Y24" s="10">
        <v>7182.33</v>
      </c>
    </row>
    <row r="25" spans="1:25" x14ac:dyDescent="0.3">
      <c r="A25" s="3">
        <f t="shared" si="0"/>
        <v>45129</v>
      </c>
      <c r="B25" s="8">
        <v>6803.41</v>
      </c>
      <c r="C25" s="9">
        <v>6495.57</v>
      </c>
      <c r="D25" s="9">
        <v>6295.32</v>
      </c>
      <c r="E25" s="9">
        <v>6146.23</v>
      </c>
      <c r="F25" s="9">
        <v>6122.44</v>
      </c>
      <c r="G25" s="9">
        <v>6148.08</v>
      </c>
      <c r="H25" s="9">
        <v>6307.68</v>
      </c>
      <c r="I25" s="9">
        <v>6669.51</v>
      </c>
      <c r="J25" s="9">
        <v>7145.03</v>
      </c>
      <c r="K25" s="9">
        <v>7620.65</v>
      </c>
      <c r="L25" s="9">
        <v>8066.45</v>
      </c>
      <c r="M25" s="9">
        <v>8470.11</v>
      </c>
      <c r="N25" s="9">
        <v>8604.36</v>
      </c>
      <c r="O25" s="9">
        <v>8709.69</v>
      </c>
      <c r="P25" s="9">
        <v>8787.16</v>
      </c>
      <c r="Q25" s="9">
        <v>8747.65</v>
      </c>
      <c r="R25" s="9">
        <v>8717.1</v>
      </c>
      <c r="S25" s="9">
        <v>8587.2999999999993</v>
      </c>
      <c r="T25" s="9">
        <v>8304.89</v>
      </c>
      <c r="U25" s="9">
        <v>7967.42</v>
      </c>
      <c r="V25" s="9">
        <v>7737.2</v>
      </c>
      <c r="W25" s="9">
        <v>7517.84</v>
      </c>
      <c r="X25" s="9">
        <v>7079.78</v>
      </c>
      <c r="Y25" s="10">
        <v>6639.5</v>
      </c>
    </row>
    <row r="26" spans="1:25" x14ac:dyDescent="0.3">
      <c r="A26" s="3">
        <f t="shared" si="0"/>
        <v>45130</v>
      </c>
      <c r="B26" s="8">
        <v>6266.23</v>
      </c>
      <c r="C26" s="9">
        <v>6021.29</v>
      </c>
      <c r="D26" s="9">
        <v>5844.04</v>
      </c>
      <c r="E26" s="9">
        <v>5729.88</v>
      </c>
      <c r="F26" s="9">
        <v>5684.23</v>
      </c>
      <c r="G26" s="9">
        <v>5670.69</v>
      </c>
      <c r="H26" s="9">
        <v>5757.75</v>
      </c>
      <c r="I26" s="9">
        <v>6097.44</v>
      </c>
      <c r="J26" s="9">
        <v>6536.82</v>
      </c>
      <c r="K26" s="9">
        <v>6986.27</v>
      </c>
      <c r="L26" s="9">
        <v>7388.13</v>
      </c>
      <c r="M26" s="9">
        <v>7820.14</v>
      </c>
      <c r="N26" s="9">
        <v>8160.32</v>
      </c>
      <c r="O26" s="9">
        <v>8455.77</v>
      </c>
      <c r="P26" s="9">
        <v>8716.1200000000008</v>
      </c>
      <c r="Q26" s="9">
        <v>8961.11</v>
      </c>
      <c r="R26" s="9">
        <v>9247.85</v>
      </c>
      <c r="S26" s="9">
        <v>9420.98</v>
      </c>
      <c r="T26" s="9">
        <v>9341.7199999999993</v>
      </c>
      <c r="U26" s="9">
        <v>9038.9</v>
      </c>
      <c r="V26" s="9">
        <v>8769.2900000000009</v>
      </c>
      <c r="W26" s="9">
        <v>8470.9500000000007</v>
      </c>
      <c r="X26" s="9">
        <v>7886.87</v>
      </c>
      <c r="Y26" s="10">
        <v>7340.66</v>
      </c>
    </row>
    <row r="27" spans="1:25" x14ac:dyDescent="0.3">
      <c r="A27" s="3">
        <f t="shared" si="0"/>
        <v>45131</v>
      </c>
      <c r="B27" s="8">
        <v>6926.9</v>
      </c>
      <c r="C27" s="9">
        <v>6636.45</v>
      </c>
      <c r="D27" s="9">
        <v>6465.29</v>
      </c>
      <c r="E27" s="9">
        <v>6409.78</v>
      </c>
      <c r="F27" s="9">
        <v>6561.52</v>
      </c>
      <c r="G27" s="9">
        <v>6925.47</v>
      </c>
      <c r="H27" s="9">
        <v>7478.81</v>
      </c>
      <c r="I27" s="9">
        <v>8020.46</v>
      </c>
      <c r="J27" s="9">
        <v>8447.8700000000008</v>
      </c>
      <c r="K27" s="9">
        <v>8881.81</v>
      </c>
      <c r="L27" s="9">
        <v>9361.11</v>
      </c>
      <c r="M27" s="9">
        <v>9753.1</v>
      </c>
      <c r="N27" s="9">
        <v>10082.26</v>
      </c>
      <c r="O27" s="9">
        <v>10439.51</v>
      </c>
      <c r="P27" s="9">
        <v>10651.93</v>
      </c>
      <c r="Q27" s="9">
        <v>10784.55</v>
      </c>
      <c r="R27" s="9">
        <v>10851.3</v>
      </c>
      <c r="S27" s="9">
        <v>10788.55</v>
      </c>
      <c r="T27" s="9">
        <v>10501.38</v>
      </c>
      <c r="U27" s="9">
        <v>10111.56</v>
      </c>
      <c r="V27" s="9">
        <v>9748.39</v>
      </c>
      <c r="W27" s="9">
        <v>9312.92</v>
      </c>
      <c r="X27" s="9">
        <v>8600.0499999999993</v>
      </c>
      <c r="Y27" s="10">
        <v>7964.17</v>
      </c>
    </row>
    <row r="28" spans="1:25" x14ac:dyDescent="0.3">
      <c r="A28" s="3">
        <f t="shared" si="0"/>
        <v>45132</v>
      </c>
      <c r="B28" s="8">
        <v>7479.96</v>
      </c>
      <c r="C28" s="9">
        <v>7147.85</v>
      </c>
      <c r="D28" s="9">
        <v>6946.53</v>
      </c>
      <c r="E28" s="9">
        <v>6859.25</v>
      </c>
      <c r="F28" s="9">
        <v>6951.47</v>
      </c>
      <c r="G28" s="9">
        <v>7295.13</v>
      </c>
      <c r="H28" s="9">
        <v>7822.91</v>
      </c>
      <c r="I28" s="9">
        <v>8416.6299999999992</v>
      </c>
      <c r="J28" s="9">
        <v>8963.5400000000009</v>
      </c>
      <c r="K28" s="9">
        <v>9489.84</v>
      </c>
      <c r="L28" s="9">
        <v>10063.73</v>
      </c>
      <c r="M28" s="9">
        <v>10520.03</v>
      </c>
      <c r="N28" s="9">
        <v>10904.61</v>
      </c>
      <c r="O28" s="9">
        <v>11255.99</v>
      </c>
      <c r="P28" s="9">
        <v>11499.07</v>
      </c>
      <c r="Q28" s="9">
        <v>11642.4</v>
      </c>
      <c r="R28" s="9">
        <v>11629.88</v>
      </c>
      <c r="S28" s="9">
        <v>11559.58</v>
      </c>
      <c r="T28" s="9">
        <v>11294.96</v>
      </c>
      <c r="U28" s="9">
        <v>10851.35</v>
      </c>
      <c r="V28" s="9">
        <v>10492.74</v>
      </c>
      <c r="W28" s="9">
        <v>10028.44</v>
      </c>
      <c r="X28" s="9">
        <v>9263.2199999999993</v>
      </c>
      <c r="Y28" s="10">
        <v>8552.0400000000009</v>
      </c>
    </row>
    <row r="29" spans="1:25" x14ac:dyDescent="0.3">
      <c r="A29" s="3">
        <f t="shared" si="0"/>
        <v>45133</v>
      </c>
      <c r="B29" s="8">
        <v>7993.69</v>
      </c>
      <c r="C29" s="9">
        <v>7635.92</v>
      </c>
      <c r="D29" s="9">
        <v>7442.84</v>
      </c>
      <c r="E29" s="9">
        <v>7319.63</v>
      </c>
      <c r="F29" s="9">
        <v>7436.44</v>
      </c>
      <c r="G29" s="9">
        <v>7803.9</v>
      </c>
      <c r="H29" s="9">
        <v>8376.2000000000007</v>
      </c>
      <c r="I29" s="9">
        <v>8853.82</v>
      </c>
      <c r="J29" s="9">
        <v>9050.84</v>
      </c>
      <c r="K29" s="9">
        <v>9212.9599999999991</v>
      </c>
      <c r="L29" s="9">
        <v>9372.64</v>
      </c>
      <c r="M29" s="9">
        <v>9515.94</v>
      </c>
      <c r="N29" s="9">
        <v>9652.31</v>
      </c>
      <c r="O29" s="9">
        <v>9777.36</v>
      </c>
      <c r="P29" s="9">
        <v>9897.39</v>
      </c>
      <c r="Q29" s="9">
        <v>10136.530000000001</v>
      </c>
      <c r="R29" s="9">
        <v>10446.36</v>
      </c>
      <c r="S29" s="9">
        <v>10716</v>
      </c>
      <c r="T29" s="9">
        <v>10759.04</v>
      </c>
      <c r="U29" s="9">
        <v>10526.67</v>
      </c>
      <c r="V29" s="9">
        <v>10114.65</v>
      </c>
      <c r="W29" s="9">
        <v>9723.31</v>
      </c>
      <c r="X29" s="9">
        <v>9009.9500000000007</v>
      </c>
      <c r="Y29" s="10">
        <v>8326.7900000000009</v>
      </c>
    </row>
    <row r="30" spans="1:25" x14ac:dyDescent="0.3">
      <c r="A30" s="3">
        <f t="shared" si="0"/>
        <v>45134</v>
      </c>
      <c r="B30" s="8">
        <v>7783.55</v>
      </c>
      <c r="C30" s="9">
        <v>7389.42</v>
      </c>
      <c r="D30" s="9">
        <v>7130.84</v>
      </c>
      <c r="E30" s="9">
        <v>7009.75</v>
      </c>
      <c r="F30" s="9">
        <v>7105.2</v>
      </c>
      <c r="G30" s="9">
        <v>7446.85</v>
      </c>
      <c r="H30" s="9">
        <v>7978.37</v>
      </c>
      <c r="I30" s="9">
        <v>8745.36</v>
      </c>
      <c r="J30" s="9">
        <v>9378.7999999999993</v>
      </c>
      <c r="K30" s="9">
        <v>9936.73</v>
      </c>
      <c r="L30" s="9">
        <v>10485.15</v>
      </c>
      <c r="M30" s="9">
        <v>10910.43</v>
      </c>
      <c r="N30" s="9">
        <v>11234.03</v>
      </c>
      <c r="O30" s="9">
        <v>11551.6</v>
      </c>
      <c r="P30" s="9">
        <v>11693.37</v>
      </c>
      <c r="Q30" s="9">
        <v>11867.51</v>
      </c>
      <c r="R30" s="9">
        <v>11970.99</v>
      </c>
      <c r="S30" s="9">
        <v>11949.12</v>
      </c>
      <c r="T30" s="9">
        <v>11641.37</v>
      </c>
      <c r="U30" s="9">
        <v>11230.12</v>
      </c>
      <c r="V30" s="9">
        <v>10831.68</v>
      </c>
      <c r="W30" s="9">
        <v>10307.01</v>
      </c>
      <c r="X30" s="9">
        <v>9522.98</v>
      </c>
      <c r="Y30" s="10">
        <v>8859.02</v>
      </c>
    </row>
    <row r="31" spans="1:25" x14ac:dyDescent="0.3">
      <c r="A31" s="3">
        <f t="shared" si="0"/>
        <v>45135</v>
      </c>
      <c r="B31" s="8">
        <v>8265.9599999999991</v>
      </c>
      <c r="C31" s="9">
        <v>7781.68</v>
      </c>
      <c r="D31" s="9">
        <v>7407.68</v>
      </c>
      <c r="E31" s="9">
        <v>7243.7</v>
      </c>
      <c r="F31" s="9">
        <v>7297.37</v>
      </c>
      <c r="G31" s="9">
        <v>7578.22</v>
      </c>
      <c r="H31" s="9">
        <v>7984.73</v>
      </c>
      <c r="I31" s="9">
        <v>8500.7199999999993</v>
      </c>
      <c r="J31" s="9">
        <v>8947.34</v>
      </c>
      <c r="K31" s="9">
        <v>9414.41</v>
      </c>
      <c r="L31" s="9">
        <v>9925.7000000000007</v>
      </c>
      <c r="M31" s="9">
        <v>10377.280000000001</v>
      </c>
      <c r="N31" s="9">
        <v>10800.22</v>
      </c>
      <c r="O31" s="9">
        <v>11089.23</v>
      </c>
      <c r="P31" s="9">
        <v>11251.05</v>
      </c>
      <c r="Q31" s="9">
        <v>11333.77</v>
      </c>
      <c r="R31" s="9">
        <v>11323.1</v>
      </c>
      <c r="S31" s="9">
        <v>11082.64</v>
      </c>
      <c r="T31" s="9">
        <v>10688.94</v>
      </c>
      <c r="U31" s="9">
        <v>10188.26</v>
      </c>
      <c r="V31" s="9">
        <v>9779.06</v>
      </c>
      <c r="W31" s="9">
        <v>9164.23</v>
      </c>
      <c r="X31" s="9">
        <v>8279.24</v>
      </c>
      <c r="Y31" s="10">
        <v>7552.41</v>
      </c>
    </row>
    <row r="32" spans="1:25" x14ac:dyDescent="0.3">
      <c r="A32" s="3">
        <f t="shared" si="0"/>
        <v>45136</v>
      </c>
      <c r="B32" s="8">
        <v>7089.36</v>
      </c>
      <c r="C32" s="9">
        <v>6789.23</v>
      </c>
      <c r="D32" s="9">
        <v>6593.27</v>
      </c>
      <c r="E32" s="9">
        <v>6426.45</v>
      </c>
      <c r="F32" s="9">
        <v>6390.02</v>
      </c>
      <c r="G32" s="9">
        <v>6434.03</v>
      </c>
      <c r="H32" s="9">
        <v>6556.3</v>
      </c>
      <c r="I32" s="9">
        <v>6943.55</v>
      </c>
      <c r="J32" s="9">
        <v>7383.73</v>
      </c>
      <c r="K32" s="9">
        <v>7770.22</v>
      </c>
      <c r="L32" s="9">
        <v>8105.76</v>
      </c>
      <c r="M32" s="9">
        <v>8372.2000000000007</v>
      </c>
      <c r="N32" s="9">
        <v>8575.82</v>
      </c>
      <c r="O32" s="9">
        <v>8798.23</v>
      </c>
      <c r="P32" s="9">
        <v>8971.15</v>
      </c>
      <c r="Q32" s="9">
        <v>9146.5400000000009</v>
      </c>
      <c r="R32" s="9">
        <v>9241.0499999999993</v>
      </c>
      <c r="S32" s="9">
        <v>9238.51</v>
      </c>
      <c r="T32" s="9">
        <v>9074.25</v>
      </c>
      <c r="U32" s="9">
        <v>8669.68</v>
      </c>
      <c r="V32" s="9">
        <v>8361.27</v>
      </c>
      <c r="W32" s="9">
        <v>8037.48</v>
      </c>
      <c r="X32" s="9">
        <v>7527.62</v>
      </c>
      <c r="Y32" s="10">
        <v>6983.54</v>
      </c>
    </row>
    <row r="33" spans="1:29" x14ac:dyDescent="0.3">
      <c r="A33" s="3">
        <f t="shared" si="0"/>
        <v>45137</v>
      </c>
      <c r="B33" s="8">
        <v>6580.35</v>
      </c>
      <c r="C33" s="9">
        <v>6301.6</v>
      </c>
      <c r="D33" s="9">
        <v>6084.04</v>
      </c>
      <c r="E33" s="9">
        <v>5939.36</v>
      </c>
      <c r="F33" s="9">
        <v>5877.05</v>
      </c>
      <c r="G33" s="9">
        <v>5839.34</v>
      </c>
      <c r="H33" s="9">
        <v>5956.02</v>
      </c>
      <c r="I33" s="9">
        <v>6352.05</v>
      </c>
      <c r="J33" s="9">
        <v>6792.81</v>
      </c>
      <c r="K33" s="9">
        <v>7210.28</v>
      </c>
      <c r="L33" s="9">
        <v>7529.94</v>
      </c>
      <c r="M33" s="9">
        <v>7745.54</v>
      </c>
      <c r="N33" s="9">
        <v>7932.59</v>
      </c>
      <c r="O33" s="9">
        <v>8061.42</v>
      </c>
      <c r="P33" s="9">
        <v>8198.42</v>
      </c>
      <c r="Q33" s="9">
        <v>8368.02</v>
      </c>
      <c r="R33" s="9">
        <v>8546.9599999999991</v>
      </c>
      <c r="S33" s="9">
        <v>8714.17</v>
      </c>
      <c r="T33" s="9">
        <v>8646.73</v>
      </c>
      <c r="U33" s="9">
        <v>8381.4</v>
      </c>
      <c r="V33" s="9">
        <v>8149.6</v>
      </c>
      <c r="W33" s="9">
        <v>7829.31</v>
      </c>
      <c r="X33" s="9">
        <v>7331.97</v>
      </c>
      <c r="Y33" s="10">
        <v>6843.24</v>
      </c>
    </row>
    <row r="34" spans="1:29" ht="15" thickBot="1" x14ac:dyDescent="0.35">
      <c r="A34" s="3">
        <f t="shared" si="0"/>
        <v>45138</v>
      </c>
      <c r="B34" s="13">
        <v>6466.33</v>
      </c>
      <c r="C34" s="14">
        <v>6207.06</v>
      </c>
      <c r="D34" s="14">
        <v>6070.27</v>
      </c>
      <c r="E34" s="14">
        <v>6044.86</v>
      </c>
      <c r="F34" s="14">
        <v>6227.86</v>
      </c>
      <c r="G34" s="14">
        <v>6617.18</v>
      </c>
      <c r="H34" s="14">
        <v>7073.57</v>
      </c>
      <c r="I34" s="14">
        <v>7661.7</v>
      </c>
      <c r="J34" s="14">
        <v>8114.75</v>
      </c>
      <c r="K34" s="14">
        <v>8506.25</v>
      </c>
      <c r="L34" s="14">
        <v>8872.7000000000007</v>
      </c>
      <c r="M34" s="14">
        <v>9167.4500000000007</v>
      </c>
      <c r="N34" s="14">
        <v>9355.99</v>
      </c>
      <c r="O34" s="14">
        <v>9604.56</v>
      </c>
      <c r="P34" s="14">
        <v>9766.49</v>
      </c>
      <c r="Q34" s="14">
        <v>9922.14</v>
      </c>
      <c r="R34" s="14">
        <v>9963.27</v>
      </c>
      <c r="S34" s="14">
        <v>9966.85</v>
      </c>
      <c r="T34" s="14">
        <v>9716.2099999999991</v>
      </c>
      <c r="U34" s="14">
        <v>9361.74</v>
      </c>
      <c r="V34" s="14">
        <v>9065.65</v>
      </c>
      <c r="W34" s="14">
        <v>8634.9699999999993</v>
      </c>
      <c r="X34" s="14">
        <v>7991.41</v>
      </c>
      <c r="Y34" s="15">
        <v>7408.13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11970.99</v>
      </c>
    </row>
  </sheetData>
  <mergeCells count="1">
    <mergeCell ref="A1:Y1"/>
  </mergeCells>
  <conditionalFormatting sqref="B4:Y7 B17:Y34 B16:S16 U16:Y16 B10:Y15 B8:S9 U8:Y9">
    <cfRule type="cellIs" dxfId="62" priority="8" stopIfTrue="1" operator="equal">
      <formula>$B$38</formula>
    </cfRule>
    <cfRule type="cellIs" dxfId="61" priority="9" stopIfTrue="1" operator="equal">
      <formula>$B$37</formula>
    </cfRule>
  </conditionalFormatting>
  <conditionalFormatting sqref="T9">
    <cfRule type="cellIs" dxfId="60" priority="6" stopIfTrue="1" operator="equal">
      <formula>$B$38</formula>
    </cfRule>
    <cfRule type="cellIs" dxfId="59" priority="7" stopIfTrue="1" operator="equal">
      <formula>$B$37</formula>
    </cfRule>
  </conditionalFormatting>
  <conditionalFormatting sqref="T16">
    <cfRule type="cellIs" dxfId="58" priority="4" stopIfTrue="1" operator="equal">
      <formula>$B$38</formula>
    </cfRule>
    <cfRule type="cellIs" dxfId="57" priority="5" stopIfTrue="1" operator="equal">
      <formula>$B$37</formula>
    </cfRule>
  </conditionalFormatting>
  <conditionalFormatting sqref="T8">
    <cfRule type="cellIs" dxfId="56" priority="2" stopIfTrue="1" operator="equal">
      <formula>$B$38</formula>
    </cfRule>
    <cfRule type="cellIs" dxfId="55" priority="3" stopIfTrue="1" operator="equal">
      <formula>$B$37</formula>
    </cfRule>
  </conditionalFormatting>
  <conditionalFormatting sqref="B4:Y34">
    <cfRule type="cellIs" dxfId="54" priority="1" stopIfTrue="1" operator="equal">
      <formula>$B$41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45139</v>
      </c>
      <c r="B4" s="4">
        <v>6969.95</v>
      </c>
      <c r="C4" s="5">
        <v>6677.85</v>
      </c>
      <c r="D4" s="5">
        <v>6492.17</v>
      </c>
      <c r="E4" s="5">
        <v>6409.71</v>
      </c>
      <c r="F4" s="5">
        <v>6520.88</v>
      </c>
      <c r="G4" s="5">
        <v>6853.38</v>
      </c>
      <c r="H4" s="5">
        <v>7364.07</v>
      </c>
      <c r="I4" s="5">
        <v>7858.87</v>
      </c>
      <c r="J4" s="5">
        <v>8293.33</v>
      </c>
      <c r="K4" s="5">
        <v>8664.32</v>
      </c>
      <c r="L4" s="5">
        <v>9040.1</v>
      </c>
      <c r="M4" s="5">
        <v>9429.24</v>
      </c>
      <c r="N4" s="5">
        <v>9757.9</v>
      </c>
      <c r="O4" s="6">
        <v>10055.89</v>
      </c>
      <c r="P4" s="5">
        <v>10252.370000000001</v>
      </c>
      <c r="Q4" s="5">
        <v>10337.73</v>
      </c>
      <c r="R4" s="6">
        <v>10341.09</v>
      </c>
      <c r="S4" s="5">
        <v>10298.18</v>
      </c>
      <c r="T4" s="5">
        <v>10082.07</v>
      </c>
      <c r="U4" s="5">
        <v>9795.75</v>
      </c>
      <c r="V4" s="5">
        <v>9608.2900000000009</v>
      </c>
      <c r="W4" s="5">
        <v>9251.75</v>
      </c>
      <c r="X4" s="5">
        <v>8605.7800000000007</v>
      </c>
      <c r="Y4" s="7">
        <v>8007.05</v>
      </c>
    </row>
    <row r="5" spans="1:25" x14ac:dyDescent="0.3">
      <c r="A5" s="3">
        <f>+A4+1</f>
        <v>45140</v>
      </c>
      <c r="B5" s="8">
        <v>7520.67</v>
      </c>
      <c r="C5" s="9">
        <v>7225.14</v>
      </c>
      <c r="D5" s="9">
        <v>7028.4</v>
      </c>
      <c r="E5" s="9">
        <v>6891.55</v>
      </c>
      <c r="F5" s="9">
        <v>6970.32</v>
      </c>
      <c r="G5" s="9">
        <v>7303.15</v>
      </c>
      <c r="H5" s="9">
        <v>7845.84</v>
      </c>
      <c r="I5" s="9">
        <v>8447.11</v>
      </c>
      <c r="J5" s="9">
        <v>8944.0300000000007</v>
      </c>
      <c r="K5" s="9">
        <v>9403.16</v>
      </c>
      <c r="L5" s="9">
        <v>9867.4</v>
      </c>
      <c r="M5" s="9">
        <v>10273.200000000001</v>
      </c>
      <c r="N5" s="9">
        <v>10630.44</v>
      </c>
      <c r="O5" s="9">
        <v>10971.54</v>
      </c>
      <c r="P5" s="9">
        <v>11122.94</v>
      </c>
      <c r="Q5" s="9">
        <v>11187.99</v>
      </c>
      <c r="R5" s="9">
        <v>11288.21</v>
      </c>
      <c r="S5" s="9">
        <v>11201.87</v>
      </c>
      <c r="T5" s="9">
        <v>10918.58</v>
      </c>
      <c r="U5" s="9">
        <v>10552.96</v>
      </c>
      <c r="V5" s="9">
        <v>10193.540000000001</v>
      </c>
      <c r="W5" s="9">
        <v>9770.89</v>
      </c>
      <c r="X5" s="9">
        <v>9054.94</v>
      </c>
      <c r="Y5" s="10">
        <v>8444.98</v>
      </c>
    </row>
    <row r="6" spans="1:25" x14ac:dyDescent="0.3">
      <c r="A6" s="3">
        <f t="shared" ref="A6:A34" si="0">+A5+1</f>
        <v>45141</v>
      </c>
      <c r="B6" s="8">
        <v>7925.8</v>
      </c>
      <c r="C6" s="9">
        <v>7525.69</v>
      </c>
      <c r="D6" s="9">
        <v>7253.01</v>
      </c>
      <c r="E6" s="9">
        <v>7134.95</v>
      </c>
      <c r="F6" s="9">
        <v>7258.46</v>
      </c>
      <c r="G6" s="9">
        <v>7576.46</v>
      </c>
      <c r="H6" s="9">
        <v>8097.78</v>
      </c>
      <c r="I6" s="9">
        <v>8772.14</v>
      </c>
      <c r="J6" s="9">
        <v>9369.34</v>
      </c>
      <c r="K6" s="9">
        <v>9911.11</v>
      </c>
      <c r="L6" s="9">
        <v>10416.5</v>
      </c>
      <c r="M6" s="9">
        <v>10870.92</v>
      </c>
      <c r="N6" s="9">
        <v>11261.8</v>
      </c>
      <c r="O6" s="9">
        <v>11604.12</v>
      </c>
      <c r="P6" s="9">
        <v>11778.32</v>
      </c>
      <c r="Q6" s="9">
        <v>11824.47</v>
      </c>
      <c r="R6" s="9">
        <v>11848.33</v>
      </c>
      <c r="S6" s="9">
        <v>11728.94</v>
      </c>
      <c r="T6" s="9">
        <v>11348.15</v>
      </c>
      <c r="U6" s="9">
        <v>10890.81</v>
      </c>
      <c r="V6" s="9">
        <v>10466.89</v>
      </c>
      <c r="W6" s="9">
        <v>9936.7000000000007</v>
      </c>
      <c r="X6" s="9">
        <v>9211.08</v>
      </c>
      <c r="Y6" s="10">
        <v>8530.08</v>
      </c>
    </row>
    <row r="7" spans="1:25" x14ac:dyDescent="0.3">
      <c r="A7" s="3">
        <f t="shared" si="0"/>
        <v>45142</v>
      </c>
      <c r="B7" s="8">
        <v>7959.53</v>
      </c>
      <c r="C7" s="9">
        <v>7547.55</v>
      </c>
      <c r="D7" s="9">
        <v>7292.23</v>
      </c>
      <c r="E7" s="9">
        <v>7144.55</v>
      </c>
      <c r="F7" s="9">
        <v>7152.59</v>
      </c>
      <c r="G7" s="9">
        <v>7438.33</v>
      </c>
      <c r="H7" s="9">
        <v>7865.67</v>
      </c>
      <c r="I7" s="9">
        <v>8455.44</v>
      </c>
      <c r="J7" s="9">
        <v>8991.25</v>
      </c>
      <c r="K7" s="9">
        <v>9397.77</v>
      </c>
      <c r="L7" s="9">
        <v>9735.7000000000007</v>
      </c>
      <c r="M7" s="9">
        <v>10033.82</v>
      </c>
      <c r="N7" s="9">
        <v>10281.33</v>
      </c>
      <c r="O7" s="9">
        <v>10466.799999999999</v>
      </c>
      <c r="P7" s="9">
        <v>10588.09</v>
      </c>
      <c r="Q7" s="9">
        <v>10632.68</v>
      </c>
      <c r="R7" s="9">
        <v>10620.13</v>
      </c>
      <c r="S7" s="9">
        <v>10447.780000000001</v>
      </c>
      <c r="T7" s="9">
        <v>10013.56</v>
      </c>
      <c r="U7" s="9">
        <v>9479.67</v>
      </c>
      <c r="V7" s="9">
        <v>9125.8799999999992</v>
      </c>
      <c r="W7" s="9">
        <v>8677.56</v>
      </c>
      <c r="X7" s="9">
        <v>8066.39</v>
      </c>
      <c r="Y7" s="10">
        <v>7431.37</v>
      </c>
    </row>
    <row r="8" spans="1:25" x14ac:dyDescent="0.3">
      <c r="A8" s="3">
        <f t="shared" si="0"/>
        <v>45143</v>
      </c>
      <c r="B8" s="8">
        <v>7001.43</v>
      </c>
      <c r="C8" s="9">
        <v>6678.38</v>
      </c>
      <c r="D8" s="9">
        <v>6454.15</v>
      </c>
      <c r="E8" s="9">
        <v>6321.11</v>
      </c>
      <c r="F8" s="9">
        <v>6301.42</v>
      </c>
      <c r="G8" s="9">
        <v>6373.51</v>
      </c>
      <c r="H8" s="9">
        <v>6494.67</v>
      </c>
      <c r="I8" s="9">
        <v>6856.75</v>
      </c>
      <c r="J8" s="9">
        <v>7323.4</v>
      </c>
      <c r="K8" s="9">
        <v>7744.22</v>
      </c>
      <c r="L8" s="9">
        <v>8086.95</v>
      </c>
      <c r="M8" s="9">
        <v>8351.02</v>
      </c>
      <c r="N8" s="9">
        <v>8545.06</v>
      </c>
      <c r="O8" s="9">
        <v>8732.2900000000009</v>
      </c>
      <c r="P8" s="9">
        <v>8889.2800000000007</v>
      </c>
      <c r="Q8" s="9">
        <v>9018.57</v>
      </c>
      <c r="R8" s="9">
        <v>9136.86</v>
      </c>
      <c r="S8" s="9">
        <v>9095.11</v>
      </c>
      <c r="T8" s="9">
        <v>8881.9500000000007</v>
      </c>
      <c r="U8" s="9">
        <v>8502.31</v>
      </c>
      <c r="V8" s="9">
        <v>8286.65</v>
      </c>
      <c r="W8" s="9">
        <v>8021.12</v>
      </c>
      <c r="X8" s="9">
        <v>7571.42</v>
      </c>
      <c r="Y8" s="10">
        <v>7075.25</v>
      </c>
    </row>
    <row r="9" spans="1:25" x14ac:dyDescent="0.3">
      <c r="A9" s="3">
        <f t="shared" si="0"/>
        <v>45144</v>
      </c>
      <c r="B9" s="8">
        <v>6700.2</v>
      </c>
      <c r="C9" s="9">
        <v>6432.57</v>
      </c>
      <c r="D9" s="9">
        <v>6225.12</v>
      </c>
      <c r="E9" s="9">
        <v>6089.72</v>
      </c>
      <c r="F9" s="9">
        <v>6082.67</v>
      </c>
      <c r="G9" s="9">
        <v>6093.63</v>
      </c>
      <c r="H9" s="9">
        <v>6151.2</v>
      </c>
      <c r="I9" s="9">
        <v>6456.53</v>
      </c>
      <c r="J9" s="9">
        <v>6896.16</v>
      </c>
      <c r="K9" s="9">
        <v>7334.17</v>
      </c>
      <c r="L9" s="9">
        <v>7665.2</v>
      </c>
      <c r="M9" s="9">
        <v>7931.21</v>
      </c>
      <c r="N9" s="9">
        <v>8146.02</v>
      </c>
      <c r="O9" s="9">
        <v>8318.36</v>
      </c>
      <c r="P9" s="9">
        <v>8399.86</v>
      </c>
      <c r="Q9" s="9">
        <v>8423.41</v>
      </c>
      <c r="R9" s="9">
        <v>8488.9</v>
      </c>
      <c r="S9" s="9">
        <v>8480.9699999999993</v>
      </c>
      <c r="T9" s="9">
        <v>8300.7199999999993</v>
      </c>
      <c r="U9" s="9">
        <v>8087.2</v>
      </c>
      <c r="V9" s="9">
        <v>8002.88</v>
      </c>
      <c r="W9" s="9">
        <v>7745.97</v>
      </c>
      <c r="X9" s="9">
        <v>7344.4</v>
      </c>
      <c r="Y9" s="10">
        <v>6944.09</v>
      </c>
    </row>
    <row r="10" spans="1:25" x14ac:dyDescent="0.3">
      <c r="A10" s="3">
        <f t="shared" si="0"/>
        <v>45145</v>
      </c>
      <c r="B10" s="8">
        <v>6662.43</v>
      </c>
      <c r="C10" s="9">
        <v>6439.45</v>
      </c>
      <c r="D10" s="9">
        <v>6337.1</v>
      </c>
      <c r="E10" s="9">
        <v>6308.97</v>
      </c>
      <c r="F10" s="9">
        <v>6468.94</v>
      </c>
      <c r="G10" s="9">
        <v>6898.94</v>
      </c>
      <c r="H10" s="9">
        <v>7405.89</v>
      </c>
      <c r="I10" s="9">
        <v>7896.01</v>
      </c>
      <c r="J10" s="9">
        <v>8297.81</v>
      </c>
      <c r="K10" s="9">
        <v>8595.32</v>
      </c>
      <c r="L10" s="9">
        <v>8965.91</v>
      </c>
      <c r="M10" s="9">
        <v>9190.4</v>
      </c>
      <c r="N10" s="9">
        <v>9379.2900000000009</v>
      </c>
      <c r="O10" s="9">
        <v>9624.27</v>
      </c>
      <c r="P10" s="9">
        <v>9759.6</v>
      </c>
      <c r="Q10" s="9">
        <v>9907.15</v>
      </c>
      <c r="R10" s="9">
        <v>9984.2000000000007</v>
      </c>
      <c r="S10" s="11">
        <v>9960.06</v>
      </c>
      <c r="T10" s="9">
        <v>9720.34</v>
      </c>
      <c r="U10" s="9">
        <v>9352.81</v>
      </c>
      <c r="V10" s="9">
        <v>9120.77</v>
      </c>
      <c r="W10" s="9">
        <v>8710.23</v>
      </c>
      <c r="X10" s="9">
        <v>8074.16</v>
      </c>
      <c r="Y10" s="10">
        <v>7555.45</v>
      </c>
    </row>
    <row r="11" spans="1:25" x14ac:dyDescent="0.3">
      <c r="A11" s="3">
        <f t="shared" si="0"/>
        <v>45146</v>
      </c>
      <c r="B11" s="8">
        <v>7146.95</v>
      </c>
      <c r="C11" s="9">
        <v>6851.02</v>
      </c>
      <c r="D11" s="9">
        <v>6634.25</v>
      </c>
      <c r="E11" s="9">
        <v>6593.48</v>
      </c>
      <c r="F11" s="9">
        <v>6699.77</v>
      </c>
      <c r="G11" s="9">
        <v>7090.86</v>
      </c>
      <c r="H11" s="9">
        <v>7546.66</v>
      </c>
      <c r="I11" s="9">
        <v>8118.19</v>
      </c>
      <c r="J11" s="9">
        <v>8544.3799999999992</v>
      </c>
      <c r="K11" s="9">
        <v>8988.98</v>
      </c>
      <c r="L11" s="9">
        <v>9398.02</v>
      </c>
      <c r="M11" s="9">
        <v>9692.7199999999993</v>
      </c>
      <c r="N11" s="9">
        <v>9934.61</v>
      </c>
      <c r="O11" s="9">
        <v>10177.14</v>
      </c>
      <c r="P11" s="9">
        <v>10252.549999999999</v>
      </c>
      <c r="Q11" s="9">
        <v>10274.89</v>
      </c>
      <c r="R11" s="9">
        <v>10363.85</v>
      </c>
      <c r="S11" s="9">
        <v>10383.290000000001</v>
      </c>
      <c r="T11" s="9">
        <v>10201.98</v>
      </c>
      <c r="U11" s="9">
        <v>9815.2900000000009</v>
      </c>
      <c r="V11" s="9">
        <v>9489.74</v>
      </c>
      <c r="W11" s="9">
        <v>9051.7099999999991</v>
      </c>
      <c r="X11" s="9">
        <v>8391.41</v>
      </c>
      <c r="Y11" s="10">
        <v>7797.95</v>
      </c>
    </row>
    <row r="12" spans="1:25" x14ac:dyDescent="0.3">
      <c r="A12" s="3">
        <f t="shared" si="0"/>
        <v>45147</v>
      </c>
      <c r="B12" s="8">
        <v>7364.51</v>
      </c>
      <c r="C12" s="9">
        <v>7023.47</v>
      </c>
      <c r="D12" s="9">
        <v>6808.76</v>
      </c>
      <c r="E12" s="9">
        <v>6709.88</v>
      </c>
      <c r="F12" s="9">
        <v>6767.06</v>
      </c>
      <c r="G12" s="9">
        <v>7128.16</v>
      </c>
      <c r="H12" s="9">
        <v>7618.33</v>
      </c>
      <c r="I12" s="9">
        <v>8104.53</v>
      </c>
      <c r="J12" s="9">
        <v>8518.14</v>
      </c>
      <c r="K12" s="9">
        <v>8860.41</v>
      </c>
      <c r="L12" s="9">
        <v>9155.5300000000007</v>
      </c>
      <c r="M12" s="9">
        <v>9460.34</v>
      </c>
      <c r="N12" s="9">
        <v>9739.86</v>
      </c>
      <c r="O12" s="9">
        <v>9999.09</v>
      </c>
      <c r="P12" s="9">
        <v>10059.11</v>
      </c>
      <c r="Q12" s="9">
        <v>10119.870000000001</v>
      </c>
      <c r="R12" s="9">
        <v>10127.01</v>
      </c>
      <c r="S12" s="9">
        <v>10002.25</v>
      </c>
      <c r="T12" s="9">
        <v>9782.41</v>
      </c>
      <c r="U12" s="9">
        <v>9433.9699999999993</v>
      </c>
      <c r="V12" s="9">
        <v>9175.83</v>
      </c>
      <c r="W12" s="9">
        <v>8757.7999999999993</v>
      </c>
      <c r="X12" s="9">
        <v>8191.63</v>
      </c>
      <c r="Y12" s="10">
        <v>7668.14</v>
      </c>
    </row>
    <row r="13" spans="1:25" x14ac:dyDescent="0.3">
      <c r="A13" s="3">
        <f t="shared" si="0"/>
        <v>45148</v>
      </c>
      <c r="B13" s="8">
        <v>7275.93</v>
      </c>
      <c r="C13" s="9">
        <v>6940.73</v>
      </c>
      <c r="D13" s="9">
        <v>6759.37</v>
      </c>
      <c r="E13" s="9">
        <v>6656.25</v>
      </c>
      <c r="F13" s="9">
        <v>6736.24</v>
      </c>
      <c r="G13" s="9">
        <v>7109.33</v>
      </c>
      <c r="H13" s="9">
        <v>7598.89</v>
      </c>
      <c r="I13" s="9">
        <v>8081.03</v>
      </c>
      <c r="J13" s="9">
        <v>8486.41</v>
      </c>
      <c r="K13" s="9">
        <v>8849.09</v>
      </c>
      <c r="L13" s="9">
        <v>9181.8799999999992</v>
      </c>
      <c r="M13" s="9">
        <v>9483.59</v>
      </c>
      <c r="N13" s="9">
        <v>9704.83</v>
      </c>
      <c r="O13" s="9">
        <v>9906.39</v>
      </c>
      <c r="P13" s="9">
        <v>10015.86</v>
      </c>
      <c r="Q13" s="9">
        <v>10144.01</v>
      </c>
      <c r="R13" s="9">
        <v>10206.959999999999</v>
      </c>
      <c r="S13" s="9">
        <v>10163.799999999999</v>
      </c>
      <c r="T13" s="9">
        <v>9909.81</v>
      </c>
      <c r="U13" s="9">
        <v>9503.0400000000009</v>
      </c>
      <c r="V13" s="9">
        <v>9261.91</v>
      </c>
      <c r="W13" s="9">
        <v>8848.0400000000009</v>
      </c>
      <c r="X13" s="9">
        <v>8278.99</v>
      </c>
      <c r="Y13" s="10">
        <v>7716.55</v>
      </c>
    </row>
    <row r="14" spans="1:25" x14ac:dyDescent="0.3">
      <c r="A14" s="3">
        <f t="shared" si="0"/>
        <v>45149</v>
      </c>
      <c r="B14" s="8">
        <v>7303.62</v>
      </c>
      <c r="C14" s="9">
        <v>7027.85</v>
      </c>
      <c r="D14" s="9">
        <v>6858</v>
      </c>
      <c r="E14" s="9">
        <v>6766.53</v>
      </c>
      <c r="F14" s="9">
        <v>6860.16</v>
      </c>
      <c r="G14" s="9">
        <v>7227.05</v>
      </c>
      <c r="H14" s="9">
        <v>7740.73</v>
      </c>
      <c r="I14" s="9">
        <v>8150.14</v>
      </c>
      <c r="J14" s="9">
        <v>8499.81</v>
      </c>
      <c r="K14" s="9">
        <v>8717.56</v>
      </c>
      <c r="L14" s="9">
        <v>9028.23</v>
      </c>
      <c r="M14" s="9">
        <v>9354.5</v>
      </c>
      <c r="N14" s="9">
        <v>9635.65</v>
      </c>
      <c r="O14" s="9">
        <v>9915.65</v>
      </c>
      <c r="P14" s="9">
        <v>10112.08</v>
      </c>
      <c r="Q14" s="9">
        <v>10302.74</v>
      </c>
      <c r="R14" s="9">
        <v>10427.75</v>
      </c>
      <c r="S14" s="9">
        <v>10358.74</v>
      </c>
      <c r="T14" s="9">
        <v>10176.81</v>
      </c>
      <c r="U14" s="9">
        <v>9740.2800000000007</v>
      </c>
      <c r="V14" s="9">
        <v>9408.18</v>
      </c>
      <c r="W14" s="9">
        <v>8898.26</v>
      </c>
      <c r="X14" s="9">
        <v>8128.61</v>
      </c>
      <c r="Y14" s="10">
        <v>7425.77</v>
      </c>
    </row>
    <row r="15" spans="1:25" x14ac:dyDescent="0.3">
      <c r="A15" s="3">
        <f t="shared" si="0"/>
        <v>45150</v>
      </c>
      <c r="B15" s="8">
        <v>6977.43</v>
      </c>
      <c r="C15" s="9">
        <v>6642.6</v>
      </c>
      <c r="D15" s="9">
        <v>6409</v>
      </c>
      <c r="E15" s="9">
        <v>6269.42</v>
      </c>
      <c r="F15" s="9">
        <v>6243.15</v>
      </c>
      <c r="G15" s="9">
        <v>6295.43</v>
      </c>
      <c r="H15" s="9">
        <v>6430.48</v>
      </c>
      <c r="I15" s="9">
        <v>6761.92</v>
      </c>
      <c r="J15" s="9">
        <v>7235.94</v>
      </c>
      <c r="K15" s="9">
        <v>7651.93</v>
      </c>
      <c r="L15" s="9">
        <v>7961.72</v>
      </c>
      <c r="M15" s="9">
        <v>8249.93</v>
      </c>
      <c r="N15" s="9">
        <v>8443.98</v>
      </c>
      <c r="O15" s="9">
        <v>8614.23</v>
      </c>
      <c r="P15" s="9">
        <v>8827.0400000000009</v>
      </c>
      <c r="Q15" s="9">
        <v>8940.2900000000009</v>
      </c>
      <c r="R15" s="9">
        <v>9047.4500000000007</v>
      </c>
      <c r="S15" s="9">
        <v>8970.9699999999993</v>
      </c>
      <c r="T15" s="9">
        <v>8814.1200000000008</v>
      </c>
      <c r="U15" s="9">
        <v>8497.85</v>
      </c>
      <c r="V15" s="9">
        <v>8307.23</v>
      </c>
      <c r="W15" s="9">
        <v>7980.53</v>
      </c>
      <c r="X15" s="9">
        <v>7523.75</v>
      </c>
      <c r="Y15" s="10">
        <v>7012.13</v>
      </c>
    </row>
    <row r="16" spans="1:25" x14ac:dyDescent="0.3">
      <c r="A16" s="3">
        <f t="shared" si="0"/>
        <v>45151</v>
      </c>
      <c r="B16" s="8">
        <v>6642.4</v>
      </c>
      <c r="C16" s="9">
        <v>6320.22</v>
      </c>
      <c r="D16" s="9">
        <v>6157.52</v>
      </c>
      <c r="E16" s="9">
        <v>6013.86</v>
      </c>
      <c r="F16" s="9">
        <v>5950.59</v>
      </c>
      <c r="G16" s="9">
        <v>5970.65</v>
      </c>
      <c r="H16" s="9">
        <v>5990.8</v>
      </c>
      <c r="I16" s="9">
        <v>6286.75</v>
      </c>
      <c r="J16" s="9">
        <v>6682.8</v>
      </c>
      <c r="K16" s="9">
        <v>7028.48</v>
      </c>
      <c r="L16" s="9">
        <v>7291.67</v>
      </c>
      <c r="M16" s="9">
        <v>7469.84</v>
      </c>
      <c r="N16" s="9">
        <v>7585.46</v>
      </c>
      <c r="O16" s="9">
        <v>7579.44</v>
      </c>
      <c r="P16" s="9">
        <v>7542.75</v>
      </c>
      <c r="Q16" s="9">
        <v>7513.86</v>
      </c>
      <c r="R16" s="9">
        <v>7580.61</v>
      </c>
      <c r="S16" s="9">
        <v>7619.71</v>
      </c>
      <c r="T16" s="9">
        <v>7560.33</v>
      </c>
      <c r="U16" s="9">
        <v>7477.05</v>
      </c>
      <c r="V16" s="9">
        <v>7499.75</v>
      </c>
      <c r="W16" s="9">
        <v>7268.75</v>
      </c>
      <c r="X16" s="9">
        <v>6937.72</v>
      </c>
      <c r="Y16" s="10">
        <v>6606.35</v>
      </c>
    </row>
    <row r="17" spans="1:25" x14ac:dyDescent="0.3">
      <c r="A17" s="3">
        <f t="shared" si="0"/>
        <v>45152</v>
      </c>
      <c r="B17" s="8">
        <v>6352.25</v>
      </c>
      <c r="C17" s="9">
        <v>6193.03</v>
      </c>
      <c r="D17" s="9">
        <v>6127.82</v>
      </c>
      <c r="E17" s="9">
        <v>6160.73</v>
      </c>
      <c r="F17" s="9">
        <v>6347.26</v>
      </c>
      <c r="G17" s="9">
        <v>6781.74</v>
      </c>
      <c r="H17" s="9">
        <v>7360.22</v>
      </c>
      <c r="I17" s="9">
        <v>7815.6</v>
      </c>
      <c r="J17" s="9">
        <v>8108.87</v>
      </c>
      <c r="K17" s="9">
        <v>8259.8700000000008</v>
      </c>
      <c r="L17" s="9">
        <v>8359.33</v>
      </c>
      <c r="M17" s="9">
        <v>8447.67</v>
      </c>
      <c r="N17" s="9">
        <v>8451.7999999999993</v>
      </c>
      <c r="O17" s="9">
        <v>8436.4500000000007</v>
      </c>
      <c r="P17" s="9">
        <v>8338.64</v>
      </c>
      <c r="Q17" s="9">
        <v>8206.59</v>
      </c>
      <c r="R17" s="9">
        <v>8155.39</v>
      </c>
      <c r="S17" s="9">
        <v>8075.49</v>
      </c>
      <c r="T17" s="9">
        <v>7979.29</v>
      </c>
      <c r="U17" s="9">
        <v>7844.73</v>
      </c>
      <c r="V17" s="9">
        <v>7780.84</v>
      </c>
      <c r="W17" s="9">
        <v>7496.57</v>
      </c>
      <c r="X17" s="9">
        <v>7097.2</v>
      </c>
      <c r="Y17" s="10">
        <v>6736.09</v>
      </c>
    </row>
    <row r="18" spans="1:25" x14ac:dyDescent="0.3">
      <c r="A18" s="3">
        <f t="shared" si="0"/>
        <v>45153</v>
      </c>
      <c r="B18" s="8">
        <v>6476.02</v>
      </c>
      <c r="C18" s="9">
        <v>6294.19</v>
      </c>
      <c r="D18" s="9">
        <v>6175.93</v>
      </c>
      <c r="E18" s="9">
        <v>6148.55</v>
      </c>
      <c r="F18" s="9">
        <v>6285.89</v>
      </c>
      <c r="G18" s="9">
        <v>6616.41</v>
      </c>
      <c r="H18" s="9">
        <v>7087.52</v>
      </c>
      <c r="I18" s="9">
        <v>7486</v>
      </c>
      <c r="J18" s="9">
        <v>7817.07</v>
      </c>
      <c r="K18" s="9">
        <v>8059.49</v>
      </c>
      <c r="L18" s="9">
        <v>8303.7099999999991</v>
      </c>
      <c r="M18" s="9">
        <v>8461.32</v>
      </c>
      <c r="N18" s="9">
        <v>8645.42</v>
      </c>
      <c r="O18" s="9">
        <v>8777.4599999999991</v>
      </c>
      <c r="P18" s="9">
        <v>8843.1200000000008</v>
      </c>
      <c r="Q18" s="9">
        <v>8928.02</v>
      </c>
      <c r="R18" s="9">
        <v>9019.57</v>
      </c>
      <c r="S18" s="9">
        <v>9011.89</v>
      </c>
      <c r="T18" s="9">
        <v>8873.2999999999993</v>
      </c>
      <c r="U18" s="9">
        <v>8589.25</v>
      </c>
      <c r="V18" s="9">
        <v>8389.36</v>
      </c>
      <c r="W18" s="9">
        <v>7969.3</v>
      </c>
      <c r="X18" s="9">
        <v>7412.69</v>
      </c>
      <c r="Y18" s="10">
        <v>6934.74</v>
      </c>
    </row>
    <row r="19" spans="1:25" x14ac:dyDescent="0.3">
      <c r="A19" s="3">
        <f t="shared" si="0"/>
        <v>45154</v>
      </c>
      <c r="B19" s="8">
        <v>6597.86</v>
      </c>
      <c r="C19" s="9">
        <v>6346.44</v>
      </c>
      <c r="D19" s="9">
        <v>6218.08</v>
      </c>
      <c r="E19" s="9">
        <v>6189.83</v>
      </c>
      <c r="F19" s="9">
        <v>6314.24</v>
      </c>
      <c r="G19" s="9">
        <v>6706.14</v>
      </c>
      <c r="H19" s="9">
        <v>7192.78</v>
      </c>
      <c r="I19" s="9">
        <v>7632.57</v>
      </c>
      <c r="J19" s="9">
        <v>8033.67</v>
      </c>
      <c r="K19" s="9">
        <v>8408.85</v>
      </c>
      <c r="L19" s="9">
        <v>8796.31</v>
      </c>
      <c r="M19" s="9">
        <v>9076.33</v>
      </c>
      <c r="N19" s="9">
        <v>9326.4500000000007</v>
      </c>
      <c r="O19" s="9">
        <v>9605.4599999999991</v>
      </c>
      <c r="P19" s="9">
        <v>9789</v>
      </c>
      <c r="Q19" s="9">
        <v>9929.39</v>
      </c>
      <c r="R19" s="9">
        <v>10029.82</v>
      </c>
      <c r="S19" s="9">
        <v>9969.73</v>
      </c>
      <c r="T19" s="9">
        <v>9726.39</v>
      </c>
      <c r="U19" s="9">
        <v>9342.7999999999993</v>
      </c>
      <c r="V19" s="9">
        <v>9121.56</v>
      </c>
      <c r="W19" s="9">
        <v>8705.94</v>
      </c>
      <c r="X19" s="9">
        <v>8128.86</v>
      </c>
      <c r="Y19" s="10">
        <v>7602.92</v>
      </c>
    </row>
    <row r="20" spans="1:25" x14ac:dyDescent="0.3">
      <c r="A20" s="3">
        <f t="shared" si="0"/>
        <v>45155</v>
      </c>
      <c r="B20" s="8">
        <v>7211.52</v>
      </c>
      <c r="C20" s="9">
        <v>6972.57</v>
      </c>
      <c r="D20" s="9">
        <v>6822.33</v>
      </c>
      <c r="E20" s="9">
        <v>6742.92</v>
      </c>
      <c r="F20" s="9">
        <v>6857.78</v>
      </c>
      <c r="G20" s="9">
        <v>7245.5</v>
      </c>
      <c r="H20" s="9">
        <v>7706.55</v>
      </c>
      <c r="I20" s="9">
        <v>8092.37</v>
      </c>
      <c r="J20" s="9">
        <v>8466.9699999999993</v>
      </c>
      <c r="K20" s="9">
        <v>8719.25</v>
      </c>
      <c r="L20" s="9">
        <v>8849.86</v>
      </c>
      <c r="M20" s="9">
        <v>8977.61</v>
      </c>
      <c r="N20" s="9">
        <v>8974.82</v>
      </c>
      <c r="O20" s="9">
        <v>8982.33</v>
      </c>
      <c r="P20" s="9">
        <v>8837.27</v>
      </c>
      <c r="Q20" s="9">
        <v>8703.5499999999993</v>
      </c>
      <c r="R20" s="9">
        <v>8649.82</v>
      </c>
      <c r="S20" s="9">
        <v>8521.67</v>
      </c>
      <c r="T20" s="9">
        <v>8322.35</v>
      </c>
      <c r="U20" s="9">
        <v>8082.89</v>
      </c>
      <c r="V20" s="9">
        <v>7978.99</v>
      </c>
      <c r="W20" s="9">
        <v>7655.45</v>
      </c>
      <c r="X20" s="9">
        <v>7205.99</v>
      </c>
      <c r="Y20" s="10">
        <v>6757.93</v>
      </c>
    </row>
    <row r="21" spans="1:25" x14ac:dyDescent="0.3">
      <c r="A21" s="3">
        <f t="shared" si="0"/>
        <v>45156</v>
      </c>
      <c r="B21" s="8">
        <v>6449.07</v>
      </c>
      <c r="C21" s="9">
        <v>6207.34</v>
      </c>
      <c r="D21" s="9">
        <v>6093.55</v>
      </c>
      <c r="E21" s="9">
        <v>6048.65</v>
      </c>
      <c r="F21" s="9">
        <v>6149.94</v>
      </c>
      <c r="G21" s="9">
        <v>6455.49</v>
      </c>
      <c r="H21" s="9">
        <v>6845.61</v>
      </c>
      <c r="I21" s="9">
        <v>7295.12</v>
      </c>
      <c r="J21" s="9">
        <v>7638.83</v>
      </c>
      <c r="K21" s="9">
        <v>7878.76</v>
      </c>
      <c r="L21" s="9">
        <v>8123.93</v>
      </c>
      <c r="M21" s="9">
        <v>8269.5300000000007</v>
      </c>
      <c r="N21" s="9">
        <v>8390.31</v>
      </c>
      <c r="O21" s="9">
        <v>8529.9599999999991</v>
      </c>
      <c r="P21" s="9">
        <v>8580.07</v>
      </c>
      <c r="Q21" s="9">
        <v>8643.43</v>
      </c>
      <c r="R21" s="9">
        <v>8715.9699999999993</v>
      </c>
      <c r="S21" s="9">
        <v>8633.19</v>
      </c>
      <c r="T21" s="9">
        <v>8402.9</v>
      </c>
      <c r="U21" s="9">
        <v>8097.6</v>
      </c>
      <c r="V21" s="9">
        <v>7945.49</v>
      </c>
      <c r="W21" s="9">
        <v>7627.06</v>
      </c>
      <c r="X21" s="9">
        <v>7138.66</v>
      </c>
      <c r="Y21" s="10">
        <v>6672.54</v>
      </c>
    </row>
    <row r="22" spans="1:25" x14ac:dyDescent="0.3">
      <c r="A22" s="3">
        <f t="shared" si="0"/>
        <v>45157</v>
      </c>
      <c r="B22" s="8">
        <v>6389.53</v>
      </c>
      <c r="C22" s="9">
        <v>6191.54</v>
      </c>
      <c r="D22" s="9">
        <v>6054.53</v>
      </c>
      <c r="E22" s="9">
        <v>5961.36</v>
      </c>
      <c r="F22" s="9">
        <v>5977.56</v>
      </c>
      <c r="G22" s="9">
        <v>6063.1</v>
      </c>
      <c r="H22" s="9">
        <v>6195.51</v>
      </c>
      <c r="I22" s="9">
        <v>6481.06</v>
      </c>
      <c r="J22" s="9">
        <v>6870.37</v>
      </c>
      <c r="K22" s="9">
        <v>7216.06</v>
      </c>
      <c r="L22" s="9">
        <v>7492.86</v>
      </c>
      <c r="M22" s="9">
        <v>7768.85</v>
      </c>
      <c r="N22" s="9">
        <v>8055.9</v>
      </c>
      <c r="O22" s="9">
        <v>8330.44</v>
      </c>
      <c r="P22" s="9">
        <v>8661.35</v>
      </c>
      <c r="Q22" s="9">
        <v>8976.08</v>
      </c>
      <c r="R22" s="9">
        <v>9246.4</v>
      </c>
      <c r="S22" s="12">
        <v>9359.2000000000007</v>
      </c>
      <c r="T22" s="9">
        <v>9243.39</v>
      </c>
      <c r="U22" s="9">
        <v>8973.51</v>
      </c>
      <c r="V22" s="9">
        <v>8847.52</v>
      </c>
      <c r="W22" s="9">
        <v>8508.5</v>
      </c>
      <c r="X22" s="9">
        <v>8039.12</v>
      </c>
      <c r="Y22" s="10">
        <v>7595.1</v>
      </c>
    </row>
    <row r="23" spans="1:25" x14ac:dyDescent="0.3">
      <c r="A23" s="3">
        <f t="shared" si="0"/>
        <v>45158</v>
      </c>
      <c r="B23" s="8">
        <v>7255.29</v>
      </c>
      <c r="C23" s="9">
        <v>6904.38</v>
      </c>
      <c r="D23" s="9">
        <v>6693.86</v>
      </c>
      <c r="E23" s="9">
        <v>6619.37</v>
      </c>
      <c r="F23" s="9">
        <v>6554.8</v>
      </c>
      <c r="G23" s="9">
        <v>6588.41</v>
      </c>
      <c r="H23" s="9">
        <v>6683.82</v>
      </c>
      <c r="I23" s="9">
        <v>7115.06</v>
      </c>
      <c r="J23" s="9">
        <v>7806.11</v>
      </c>
      <c r="K23" s="9">
        <v>8535.9599999999991</v>
      </c>
      <c r="L23" s="9">
        <v>9184.91</v>
      </c>
      <c r="M23" s="9">
        <v>9713.73</v>
      </c>
      <c r="N23" s="9">
        <v>10074.98</v>
      </c>
      <c r="O23" s="9">
        <v>10332.620000000001</v>
      </c>
      <c r="P23" s="9">
        <v>10464.56</v>
      </c>
      <c r="Q23" s="9">
        <v>10585.27</v>
      </c>
      <c r="R23" s="9">
        <v>10640.07</v>
      </c>
      <c r="S23" s="9">
        <v>10566.37</v>
      </c>
      <c r="T23" s="9">
        <v>10242.129999999999</v>
      </c>
      <c r="U23" s="9">
        <v>9810.7800000000007</v>
      </c>
      <c r="V23" s="9">
        <v>9524.11</v>
      </c>
      <c r="W23" s="9">
        <v>8989.7800000000007</v>
      </c>
      <c r="X23" s="9">
        <v>8372.58</v>
      </c>
      <c r="Y23" s="10">
        <v>7752.42</v>
      </c>
    </row>
    <row r="24" spans="1:25" x14ac:dyDescent="0.3">
      <c r="A24" s="3">
        <f t="shared" si="0"/>
        <v>45159</v>
      </c>
      <c r="B24" s="8">
        <v>7318.54</v>
      </c>
      <c r="C24" s="9">
        <v>6967.99</v>
      </c>
      <c r="D24" s="9">
        <v>6787.41</v>
      </c>
      <c r="E24" s="9">
        <v>6691.04</v>
      </c>
      <c r="F24" s="9">
        <v>6798.8</v>
      </c>
      <c r="G24" s="9">
        <v>7172.46</v>
      </c>
      <c r="H24" s="9">
        <v>7653.96</v>
      </c>
      <c r="I24" s="9">
        <v>8143.44</v>
      </c>
      <c r="J24" s="9">
        <v>8557.4699999999993</v>
      </c>
      <c r="K24" s="9">
        <v>8908.7099999999991</v>
      </c>
      <c r="L24" s="9">
        <v>9227.75</v>
      </c>
      <c r="M24" s="9">
        <v>9528.07</v>
      </c>
      <c r="N24" s="9">
        <v>9775.1299999999992</v>
      </c>
      <c r="O24" s="9">
        <v>10039.36</v>
      </c>
      <c r="P24" s="9">
        <v>10165.200000000001</v>
      </c>
      <c r="Q24" s="9">
        <v>10209.290000000001</v>
      </c>
      <c r="R24" s="9">
        <v>10158.549999999999</v>
      </c>
      <c r="S24" s="9">
        <v>9968.42</v>
      </c>
      <c r="T24" s="9">
        <v>9700.9699999999993</v>
      </c>
      <c r="U24" s="9">
        <v>9388.81</v>
      </c>
      <c r="V24" s="9">
        <v>9210.81</v>
      </c>
      <c r="W24" s="9">
        <v>8720.69</v>
      </c>
      <c r="X24" s="9">
        <v>8160.66</v>
      </c>
      <c r="Y24" s="10">
        <v>7643.81</v>
      </c>
    </row>
    <row r="25" spans="1:25" x14ac:dyDescent="0.3">
      <c r="A25" s="3">
        <f t="shared" si="0"/>
        <v>45160</v>
      </c>
      <c r="B25" s="8">
        <v>7282.76</v>
      </c>
      <c r="C25" s="9">
        <v>7011.04</v>
      </c>
      <c r="D25" s="9">
        <v>6850.71</v>
      </c>
      <c r="E25" s="9">
        <v>6782.7</v>
      </c>
      <c r="F25" s="9">
        <v>6927.4</v>
      </c>
      <c r="G25" s="9">
        <v>7325.3</v>
      </c>
      <c r="H25" s="9">
        <v>7884.5</v>
      </c>
      <c r="I25" s="9">
        <v>8309.23</v>
      </c>
      <c r="J25" s="9">
        <v>8626.19</v>
      </c>
      <c r="K25" s="9">
        <v>8944.16</v>
      </c>
      <c r="L25" s="9">
        <v>9316.9599999999991</v>
      </c>
      <c r="M25" s="9">
        <v>9678.5</v>
      </c>
      <c r="N25" s="9">
        <v>10002.17</v>
      </c>
      <c r="O25" s="9">
        <v>10326.68</v>
      </c>
      <c r="P25" s="9">
        <v>10546.95</v>
      </c>
      <c r="Q25" s="9">
        <v>10716.39</v>
      </c>
      <c r="R25" s="9">
        <v>10813.96</v>
      </c>
      <c r="S25" s="9">
        <v>10771.2</v>
      </c>
      <c r="T25" s="9">
        <v>10517.91</v>
      </c>
      <c r="U25" s="9">
        <v>10183.49</v>
      </c>
      <c r="V25" s="9">
        <v>9995.8700000000008</v>
      </c>
      <c r="W25" s="9">
        <v>9514.64</v>
      </c>
      <c r="X25" s="9">
        <v>8888.5</v>
      </c>
      <c r="Y25" s="10">
        <v>8322.4500000000007</v>
      </c>
    </row>
    <row r="26" spans="1:25" x14ac:dyDescent="0.3">
      <c r="A26" s="3">
        <f t="shared" si="0"/>
        <v>45161</v>
      </c>
      <c r="B26" s="8">
        <v>7918.28</v>
      </c>
      <c r="C26" s="9">
        <v>7640.11</v>
      </c>
      <c r="D26" s="9">
        <v>7473.47</v>
      </c>
      <c r="E26" s="9">
        <v>7455.25</v>
      </c>
      <c r="F26" s="9">
        <v>7654.2</v>
      </c>
      <c r="G26" s="9">
        <v>8170.69</v>
      </c>
      <c r="H26" s="9">
        <v>8825.39</v>
      </c>
      <c r="I26" s="9">
        <v>9531.32</v>
      </c>
      <c r="J26" s="9">
        <v>10219.69</v>
      </c>
      <c r="K26" s="9">
        <v>10958.08</v>
      </c>
      <c r="L26" s="9">
        <v>11616.89</v>
      </c>
      <c r="M26" s="9">
        <v>12166.91</v>
      </c>
      <c r="N26" s="9">
        <v>12559.5</v>
      </c>
      <c r="O26" s="9">
        <v>12867.57</v>
      </c>
      <c r="P26" s="9">
        <v>13020.38</v>
      </c>
      <c r="Q26" s="9">
        <v>13089.57</v>
      </c>
      <c r="R26" s="9">
        <v>13057.18</v>
      </c>
      <c r="S26" s="9">
        <v>12934.48</v>
      </c>
      <c r="T26" s="9">
        <v>12602.74</v>
      </c>
      <c r="U26" s="9">
        <v>12223.54</v>
      </c>
      <c r="V26" s="9">
        <v>11932.26</v>
      </c>
      <c r="W26" s="9">
        <v>11300.62</v>
      </c>
      <c r="X26" s="9">
        <v>10498.93</v>
      </c>
      <c r="Y26" s="10">
        <v>9766.61</v>
      </c>
    </row>
    <row r="27" spans="1:25" x14ac:dyDescent="0.3">
      <c r="A27" s="3">
        <f t="shared" si="0"/>
        <v>45162</v>
      </c>
      <c r="B27" s="8">
        <v>9179.94</v>
      </c>
      <c r="C27" s="9">
        <v>8752.35</v>
      </c>
      <c r="D27" s="9">
        <v>8437.94</v>
      </c>
      <c r="E27" s="9">
        <v>8243.3799999999992</v>
      </c>
      <c r="F27" s="9">
        <v>8284.93</v>
      </c>
      <c r="G27" s="9">
        <v>8606.4500000000007</v>
      </c>
      <c r="H27" s="9">
        <v>9097.2999999999993</v>
      </c>
      <c r="I27" s="9">
        <v>9563.94</v>
      </c>
      <c r="J27" s="9">
        <v>9990.09</v>
      </c>
      <c r="K27" s="9">
        <v>10432.969999999999</v>
      </c>
      <c r="L27" s="9">
        <v>10919.4</v>
      </c>
      <c r="M27" s="9">
        <v>11341.4</v>
      </c>
      <c r="N27" s="9">
        <v>11669.16</v>
      </c>
      <c r="O27" s="9">
        <v>11891.47</v>
      </c>
      <c r="P27" s="9">
        <v>11933.03</v>
      </c>
      <c r="Q27" s="9">
        <v>11934.21</v>
      </c>
      <c r="R27" s="9">
        <v>11789.58</v>
      </c>
      <c r="S27" s="9">
        <v>11532.18</v>
      </c>
      <c r="T27" s="9">
        <v>11130.37</v>
      </c>
      <c r="U27" s="9">
        <v>10761.08</v>
      </c>
      <c r="V27" s="9">
        <v>10515.09</v>
      </c>
      <c r="W27" s="9">
        <v>9970.57</v>
      </c>
      <c r="X27" s="9">
        <v>9273.35</v>
      </c>
      <c r="Y27" s="10">
        <v>8637.75</v>
      </c>
    </row>
    <row r="28" spans="1:25" x14ac:dyDescent="0.3">
      <c r="A28" s="3">
        <f t="shared" si="0"/>
        <v>45163</v>
      </c>
      <c r="B28" s="8">
        <v>8174.4</v>
      </c>
      <c r="C28" s="9">
        <v>7780.67</v>
      </c>
      <c r="D28" s="9">
        <v>7520.17</v>
      </c>
      <c r="E28" s="9">
        <v>7383.65</v>
      </c>
      <c r="F28" s="9">
        <v>7452.54</v>
      </c>
      <c r="G28" s="9">
        <v>7761.07</v>
      </c>
      <c r="H28" s="9">
        <v>8239.6</v>
      </c>
      <c r="I28" s="9">
        <v>8648.56</v>
      </c>
      <c r="J28" s="9">
        <v>8901.4599999999991</v>
      </c>
      <c r="K28" s="9">
        <v>9099.65</v>
      </c>
      <c r="L28" s="9">
        <v>9258.19</v>
      </c>
      <c r="M28" s="9">
        <v>9420.3799999999992</v>
      </c>
      <c r="N28" s="9">
        <v>9570.73</v>
      </c>
      <c r="O28" s="9">
        <v>9767.4500000000007</v>
      </c>
      <c r="P28" s="9">
        <v>9969.44</v>
      </c>
      <c r="Q28" s="9">
        <v>10111.36</v>
      </c>
      <c r="R28" s="9">
        <v>10202.14</v>
      </c>
      <c r="S28" s="9">
        <v>10103.209999999999</v>
      </c>
      <c r="T28" s="9">
        <v>9895.8700000000008</v>
      </c>
      <c r="U28" s="9">
        <v>9540.1299999999992</v>
      </c>
      <c r="V28" s="9">
        <v>9296.52</v>
      </c>
      <c r="W28" s="9">
        <v>8849.4599999999991</v>
      </c>
      <c r="X28" s="9">
        <v>8291.81</v>
      </c>
      <c r="Y28" s="10">
        <v>7731.7</v>
      </c>
    </row>
    <row r="29" spans="1:25" x14ac:dyDescent="0.3">
      <c r="A29" s="3">
        <f t="shared" si="0"/>
        <v>45164</v>
      </c>
      <c r="B29" s="8">
        <v>7316.58</v>
      </c>
      <c r="C29" s="9">
        <v>7007.64</v>
      </c>
      <c r="D29" s="9">
        <v>6815.39</v>
      </c>
      <c r="E29" s="9">
        <v>6709.68</v>
      </c>
      <c r="F29" s="9">
        <v>6672.62</v>
      </c>
      <c r="G29" s="9">
        <v>6768.29</v>
      </c>
      <c r="H29" s="9">
        <v>6885.21</v>
      </c>
      <c r="I29" s="9">
        <v>7097.32</v>
      </c>
      <c r="J29" s="9">
        <v>7379.2</v>
      </c>
      <c r="K29" s="9">
        <v>7551.35</v>
      </c>
      <c r="L29" s="9">
        <v>7650.24</v>
      </c>
      <c r="M29" s="9">
        <v>7671.61</v>
      </c>
      <c r="N29" s="9">
        <v>7667.53</v>
      </c>
      <c r="O29" s="9">
        <v>7663.65</v>
      </c>
      <c r="P29" s="9">
        <v>7583.93</v>
      </c>
      <c r="Q29" s="9">
        <v>7580.17</v>
      </c>
      <c r="R29" s="9">
        <v>7572.03</v>
      </c>
      <c r="S29" s="9">
        <v>7548.93</v>
      </c>
      <c r="T29" s="9">
        <v>7429.04</v>
      </c>
      <c r="U29" s="9">
        <v>7275.34</v>
      </c>
      <c r="V29" s="9">
        <v>7236.12</v>
      </c>
      <c r="W29" s="9">
        <v>6971.28</v>
      </c>
      <c r="X29" s="9">
        <v>6624.3</v>
      </c>
      <c r="Y29" s="10">
        <v>6262.08</v>
      </c>
    </row>
    <row r="30" spans="1:25" x14ac:dyDescent="0.3">
      <c r="A30" s="3">
        <f t="shared" si="0"/>
        <v>45165</v>
      </c>
      <c r="B30" s="8">
        <v>6033.39</v>
      </c>
      <c r="C30" s="9">
        <v>5857.84</v>
      </c>
      <c r="D30" s="9">
        <v>5742.84</v>
      </c>
      <c r="E30" s="9">
        <v>5665.07</v>
      </c>
      <c r="F30" s="9">
        <v>5643.77</v>
      </c>
      <c r="G30" s="9">
        <v>5752.54</v>
      </c>
      <c r="H30" s="9">
        <v>5806.62</v>
      </c>
      <c r="I30" s="9">
        <v>6037.17</v>
      </c>
      <c r="J30" s="9">
        <v>6364.25</v>
      </c>
      <c r="K30" s="9">
        <v>6648.4</v>
      </c>
      <c r="L30" s="9">
        <v>6849.88</v>
      </c>
      <c r="M30" s="9">
        <v>7046.64</v>
      </c>
      <c r="N30" s="9">
        <v>7212.66</v>
      </c>
      <c r="O30" s="9">
        <v>7338.81</v>
      </c>
      <c r="P30" s="9">
        <v>7448.22</v>
      </c>
      <c r="Q30" s="9">
        <v>7615.83</v>
      </c>
      <c r="R30" s="9">
        <v>7786.78</v>
      </c>
      <c r="S30" s="9">
        <v>7887.76</v>
      </c>
      <c r="T30" s="9">
        <v>7803.24</v>
      </c>
      <c r="U30" s="9">
        <v>7636.69</v>
      </c>
      <c r="V30" s="9">
        <v>7522.72</v>
      </c>
      <c r="W30" s="9">
        <v>7154.11</v>
      </c>
      <c r="X30" s="9">
        <v>6716.92</v>
      </c>
      <c r="Y30" s="10">
        <v>6377.77</v>
      </c>
    </row>
    <row r="31" spans="1:25" x14ac:dyDescent="0.3">
      <c r="A31" s="3">
        <f t="shared" si="0"/>
        <v>45166</v>
      </c>
      <c r="B31" s="8">
        <v>6104.6</v>
      </c>
      <c r="C31" s="9">
        <v>5921.1</v>
      </c>
      <c r="D31" s="9">
        <v>5862.4</v>
      </c>
      <c r="E31" s="9">
        <v>5864.55</v>
      </c>
      <c r="F31" s="9">
        <v>6027.89</v>
      </c>
      <c r="G31" s="9">
        <v>6437.22</v>
      </c>
      <c r="H31" s="9">
        <v>6913.87</v>
      </c>
      <c r="I31" s="9">
        <v>7410.33</v>
      </c>
      <c r="J31" s="9">
        <v>7764.85</v>
      </c>
      <c r="K31" s="9">
        <v>8082.19</v>
      </c>
      <c r="L31" s="9">
        <v>8343.31</v>
      </c>
      <c r="M31" s="9">
        <v>8569.92</v>
      </c>
      <c r="N31" s="9">
        <v>8763.5400000000009</v>
      </c>
      <c r="O31" s="9">
        <v>9014.02</v>
      </c>
      <c r="P31" s="9">
        <v>9161.92</v>
      </c>
      <c r="Q31" s="9">
        <v>9251.41</v>
      </c>
      <c r="R31" s="9">
        <v>9334.89</v>
      </c>
      <c r="S31" s="9">
        <v>9335.1200000000008</v>
      </c>
      <c r="T31" s="9">
        <v>9175.92</v>
      </c>
      <c r="U31" s="9">
        <v>8946.85</v>
      </c>
      <c r="V31" s="9">
        <v>8745.7199999999993</v>
      </c>
      <c r="W31" s="9">
        <v>8296.01</v>
      </c>
      <c r="X31" s="9">
        <v>7744.46</v>
      </c>
      <c r="Y31" s="10">
        <v>7234.14</v>
      </c>
    </row>
    <row r="32" spans="1:25" x14ac:dyDescent="0.3">
      <c r="A32" s="3">
        <f t="shared" si="0"/>
        <v>45167</v>
      </c>
      <c r="B32" s="8">
        <v>6890.59</v>
      </c>
      <c r="C32" s="9">
        <v>6624.81</v>
      </c>
      <c r="D32" s="9">
        <v>6512.98</v>
      </c>
      <c r="E32" s="9">
        <v>6472.87</v>
      </c>
      <c r="F32" s="9">
        <v>6598.67</v>
      </c>
      <c r="G32" s="9">
        <v>7048.3</v>
      </c>
      <c r="H32" s="9">
        <v>7598.36</v>
      </c>
      <c r="I32" s="9">
        <v>7993.01</v>
      </c>
      <c r="J32" s="9">
        <v>8312.98</v>
      </c>
      <c r="K32" s="9">
        <v>8632.35</v>
      </c>
      <c r="L32" s="9">
        <v>8965.9599999999991</v>
      </c>
      <c r="M32" s="9">
        <v>9237.7000000000007</v>
      </c>
      <c r="N32" s="9">
        <v>9400.0499999999993</v>
      </c>
      <c r="O32" s="9">
        <v>9527.1299999999992</v>
      </c>
      <c r="P32" s="9">
        <v>9497.25</v>
      </c>
      <c r="Q32" s="9">
        <v>9434.6299999999992</v>
      </c>
      <c r="R32" s="9">
        <v>9349.17</v>
      </c>
      <c r="S32" s="9">
        <v>9228.34</v>
      </c>
      <c r="T32" s="9">
        <v>8986.2000000000007</v>
      </c>
      <c r="U32" s="9">
        <v>8683.2800000000007</v>
      </c>
      <c r="V32" s="9">
        <v>8465.16</v>
      </c>
      <c r="W32" s="9">
        <v>8002.46</v>
      </c>
      <c r="X32" s="9">
        <v>7454.2</v>
      </c>
      <c r="Y32" s="10">
        <v>6955.69</v>
      </c>
    </row>
    <row r="33" spans="1:29" x14ac:dyDescent="0.3">
      <c r="A33" s="3">
        <f t="shared" si="0"/>
        <v>45168</v>
      </c>
      <c r="B33" s="8">
        <v>6607.26</v>
      </c>
      <c r="C33" s="9">
        <v>6323.32</v>
      </c>
      <c r="D33" s="9">
        <v>6189.03</v>
      </c>
      <c r="E33" s="9">
        <v>6123.55</v>
      </c>
      <c r="F33" s="9">
        <v>6233.6</v>
      </c>
      <c r="G33" s="9">
        <v>6607.95</v>
      </c>
      <c r="H33" s="9">
        <v>7041.73</v>
      </c>
      <c r="I33" s="9">
        <v>7418.54</v>
      </c>
      <c r="J33" s="9">
        <v>7670.82</v>
      </c>
      <c r="K33" s="9">
        <v>7804.19</v>
      </c>
      <c r="L33" s="9">
        <v>7935.79</v>
      </c>
      <c r="M33" s="9">
        <v>8051.18</v>
      </c>
      <c r="N33" s="9">
        <v>8146.48</v>
      </c>
      <c r="O33" s="9">
        <v>8249.41</v>
      </c>
      <c r="P33" s="9">
        <v>8299.39</v>
      </c>
      <c r="Q33" s="9">
        <v>8312.35</v>
      </c>
      <c r="R33" s="9">
        <v>8343.57</v>
      </c>
      <c r="S33" s="9">
        <v>8308.59</v>
      </c>
      <c r="T33" s="9">
        <v>8177.37</v>
      </c>
      <c r="U33" s="9">
        <v>8015.59</v>
      </c>
      <c r="V33" s="9">
        <v>7885.14</v>
      </c>
      <c r="W33" s="9">
        <v>7490.08</v>
      </c>
      <c r="X33" s="9">
        <v>7009.97</v>
      </c>
      <c r="Y33" s="10">
        <v>6611.37</v>
      </c>
    </row>
    <row r="34" spans="1:29" ht="15" thickBot="1" x14ac:dyDescent="0.35">
      <c r="A34" s="3">
        <f t="shared" si="0"/>
        <v>45169</v>
      </c>
      <c r="B34" s="13">
        <v>6322.6</v>
      </c>
      <c r="C34" s="14">
        <v>6117.22</v>
      </c>
      <c r="D34" s="14">
        <v>6010.58</v>
      </c>
      <c r="E34" s="14">
        <v>5979.23</v>
      </c>
      <c r="F34" s="14">
        <v>6130.36</v>
      </c>
      <c r="G34" s="14">
        <v>6498.5</v>
      </c>
      <c r="H34" s="14">
        <v>6990.33</v>
      </c>
      <c r="I34" s="14">
        <v>7394.46</v>
      </c>
      <c r="J34" s="14">
        <v>7671.05</v>
      </c>
      <c r="K34" s="14">
        <v>7893.56</v>
      </c>
      <c r="L34" s="14">
        <v>8058.93</v>
      </c>
      <c r="M34" s="14">
        <v>8210.52</v>
      </c>
      <c r="N34" s="14">
        <v>8314.18</v>
      </c>
      <c r="O34" s="14">
        <v>8454.06</v>
      </c>
      <c r="P34" s="14">
        <v>8523.9</v>
      </c>
      <c r="Q34" s="14">
        <v>8573.64</v>
      </c>
      <c r="R34" s="14">
        <v>8621.7800000000007</v>
      </c>
      <c r="S34" s="14">
        <v>8615.49</v>
      </c>
      <c r="T34" s="14">
        <v>8468.52</v>
      </c>
      <c r="U34" s="14">
        <v>8276.34</v>
      </c>
      <c r="V34" s="14">
        <v>8087.7</v>
      </c>
      <c r="W34" s="14">
        <v>7701.7</v>
      </c>
      <c r="X34" s="14">
        <v>7204.43</v>
      </c>
      <c r="Y34" s="15">
        <v>6778.31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13089.57</v>
      </c>
    </row>
  </sheetData>
  <mergeCells count="1">
    <mergeCell ref="A1:Y1"/>
  </mergeCells>
  <conditionalFormatting sqref="B4:Y7 B17:Y34 B16:S16 U16:Y16 B10:Y15 B8:S9 U8:Y9">
    <cfRule type="cellIs" dxfId="71" priority="8" stopIfTrue="1" operator="equal">
      <formula>$B$38</formula>
    </cfRule>
    <cfRule type="cellIs" dxfId="70" priority="9" stopIfTrue="1" operator="equal">
      <formula>$B$37</formula>
    </cfRule>
  </conditionalFormatting>
  <conditionalFormatting sqref="T9">
    <cfRule type="cellIs" dxfId="69" priority="6" stopIfTrue="1" operator="equal">
      <formula>$B$38</formula>
    </cfRule>
    <cfRule type="cellIs" dxfId="68" priority="7" stopIfTrue="1" operator="equal">
      <formula>$B$37</formula>
    </cfRule>
  </conditionalFormatting>
  <conditionalFormatting sqref="T16">
    <cfRule type="cellIs" dxfId="67" priority="4" stopIfTrue="1" operator="equal">
      <formula>$B$38</formula>
    </cfRule>
    <cfRule type="cellIs" dxfId="66" priority="5" stopIfTrue="1" operator="equal">
      <formula>$B$37</formula>
    </cfRule>
  </conditionalFormatting>
  <conditionalFormatting sqref="T8">
    <cfRule type="cellIs" dxfId="65" priority="2" stopIfTrue="1" operator="equal">
      <formula>$B$38</formula>
    </cfRule>
    <cfRule type="cellIs" dxfId="64" priority="3" stopIfTrue="1" operator="equal">
      <formula>$B$37</formula>
    </cfRule>
  </conditionalFormatting>
  <conditionalFormatting sqref="B4:Y34">
    <cfRule type="cellIs" dxfId="63" priority="1" stopIfTrue="1" operator="equal">
      <formula>$B$41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"/>
  <sheetViews>
    <sheetView zoomScale="85" zoomScaleNormal="85" workbookViewId="0">
      <selection activeCell="B4" sqref="B4:Y34"/>
    </sheetView>
  </sheetViews>
  <sheetFormatPr defaultRowHeight="14.4" x14ac:dyDescent="0.3"/>
  <cols>
    <col min="1" max="1" width="15.44140625" bestFit="1" customWidth="1"/>
    <col min="2" max="2" width="13.109375" customWidth="1"/>
    <col min="3" max="8" width="11.109375" bestFit="1" customWidth="1"/>
    <col min="9" max="11" width="11.88671875" bestFit="1" customWidth="1"/>
    <col min="12" max="12" width="11.5546875" bestFit="1" customWidth="1"/>
    <col min="13" max="19" width="11.88671875" bestFit="1" customWidth="1"/>
    <col min="20" max="20" width="11.5546875" bestFit="1" customWidth="1"/>
    <col min="21" max="21" width="11.88671875" bestFit="1" customWidth="1"/>
    <col min="22" max="22" width="11.5546875" bestFit="1" customWidth="1"/>
    <col min="23" max="23" width="11.33203125" bestFit="1" customWidth="1"/>
    <col min="24" max="24" width="11.5546875" bestFit="1" customWidth="1"/>
    <col min="25" max="25" width="11.33203125" bestFit="1" customWidth="1"/>
    <col min="257" max="257" width="15.44140625" bestFit="1" customWidth="1"/>
    <col min="258" max="258" width="13.109375" customWidth="1"/>
    <col min="259" max="264" width="11.109375" bestFit="1" customWidth="1"/>
    <col min="265" max="267" width="11.88671875" bestFit="1" customWidth="1"/>
    <col min="268" max="268" width="11.5546875" bestFit="1" customWidth="1"/>
    <col min="269" max="275" width="11.88671875" bestFit="1" customWidth="1"/>
    <col min="276" max="276" width="11.5546875" bestFit="1" customWidth="1"/>
    <col min="277" max="277" width="11.88671875" bestFit="1" customWidth="1"/>
    <col min="278" max="278" width="11.5546875" bestFit="1" customWidth="1"/>
    <col min="279" max="279" width="11.33203125" bestFit="1" customWidth="1"/>
    <col min="280" max="280" width="11.5546875" bestFit="1" customWidth="1"/>
    <col min="281" max="281" width="11.33203125" bestFit="1" customWidth="1"/>
    <col min="513" max="513" width="15.44140625" bestFit="1" customWidth="1"/>
    <col min="514" max="514" width="13.109375" customWidth="1"/>
    <col min="515" max="520" width="11.109375" bestFit="1" customWidth="1"/>
    <col min="521" max="523" width="11.88671875" bestFit="1" customWidth="1"/>
    <col min="524" max="524" width="11.5546875" bestFit="1" customWidth="1"/>
    <col min="525" max="531" width="11.88671875" bestFit="1" customWidth="1"/>
    <col min="532" max="532" width="11.5546875" bestFit="1" customWidth="1"/>
    <col min="533" max="533" width="11.88671875" bestFit="1" customWidth="1"/>
    <col min="534" max="534" width="11.5546875" bestFit="1" customWidth="1"/>
    <col min="535" max="535" width="11.33203125" bestFit="1" customWidth="1"/>
    <col min="536" max="536" width="11.5546875" bestFit="1" customWidth="1"/>
    <col min="537" max="537" width="11.33203125" bestFit="1" customWidth="1"/>
    <col min="769" max="769" width="15.44140625" bestFit="1" customWidth="1"/>
    <col min="770" max="770" width="13.109375" customWidth="1"/>
    <col min="771" max="776" width="11.109375" bestFit="1" customWidth="1"/>
    <col min="777" max="779" width="11.88671875" bestFit="1" customWidth="1"/>
    <col min="780" max="780" width="11.5546875" bestFit="1" customWidth="1"/>
    <col min="781" max="787" width="11.88671875" bestFit="1" customWidth="1"/>
    <col min="788" max="788" width="11.5546875" bestFit="1" customWidth="1"/>
    <col min="789" max="789" width="11.88671875" bestFit="1" customWidth="1"/>
    <col min="790" max="790" width="11.5546875" bestFit="1" customWidth="1"/>
    <col min="791" max="791" width="11.33203125" bestFit="1" customWidth="1"/>
    <col min="792" max="792" width="11.5546875" bestFit="1" customWidth="1"/>
    <col min="793" max="793" width="11.33203125" bestFit="1" customWidth="1"/>
    <col min="1025" max="1025" width="15.44140625" bestFit="1" customWidth="1"/>
    <col min="1026" max="1026" width="13.109375" customWidth="1"/>
    <col min="1027" max="1032" width="11.109375" bestFit="1" customWidth="1"/>
    <col min="1033" max="1035" width="11.88671875" bestFit="1" customWidth="1"/>
    <col min="1036" max="1036" width="11.5546875" bestFit="1" customWidth="1"/>
    <col min="1037" max="1043" width="11.88671875" bestFit="1" customWidth="1"/>
    <col min="1044" max="1044" width="11.5546875" bestFit="1" customWidth="1"/>
    <col min="1045" max="1045" width="11.88671875" bestFit="1" customWidth="1"/>
    <col min="1046" max="1046" width="11.5546875" bestFit="1" customWidth="1"/>
    <col min="1047" max="1047" width="11.33203125" bestFit="1" customWidth="1"/>
    <col min="1048" max="1048" width="11.5546875" bestFit="1" customWidth="1"/>
    <col min="1049" max="1049" width="11.33203125" bestFit="1" customWidth="1"/>
    <col min="1281" max="1281" width="15.44140625" bestFit="1" customWidth="1"/>
    <col min="1282" max="1282" width="13.109375" customWidth="1"/>
    <col min="1283" max="1288" width="11.109375" bestFit="1" customWidth="1"/>
    <col min="1289" max="1291" width="11.88671875" bestFit="1" customWidth="1"/>
    <col min="1292" max="1292" width="11.5546875" bestFit="1" customWidth="1"/>
    <col min="1293" max="1299" width="11.88671875" bestFit="1" customWidth="1"/>
    <col min="1300" max="1300" width="11.5546875" bestFit="1" customWidth="1"/>
    <col min="1301" max="1301" width="11.88671875" bestFit="1" customWidth="1"/>
    <col min="1302" max="1302" width="11.5546875" bestFit="1" customWidth="1"/>
    <col min="1303" max="1303" width="11.33203125" bestFit="1" customWidth="1"/>
    <col min="1304" max="1304" width="11.5546875" bestFit="1" customWidth="1"/>
    <col min="1305" max="1305" width="11.33203125" bestFit="1" customWidth="1"/>
    <col min="1537" max="1537" width="15.44140625" bestFit="1" customWidth="1"/>
    <col min="1538" max="1538" width="13.109375" customWidth="1"/>
    <col min="1539" max="1544" width="11.109375" bestFit="1" customWidth="1"/>
    <col min="1545" max="1547" width="11.88671875" bestFit="1" customWidth="1"/>
    <col min="1548" max="1548" width="11.5546875" bestFit="1" customWidth="1"/>
    <col min="1549" max="1555" width="11.88671875" bestFit="1" customWidth="1"/>
    <col min="1556" max="1556" width="11.5546875" bestFit="1" customWidth="1"/>
    <col min="1557" max="1557" width="11.88671875" bestFit="1" customWidth="1"/>
    <col min="1558" max="1558" width="11.5546875" bestFit="1" customWidth="1"/>
    <col min="1559" max="1559" width="11.33203125" bestFit="1" customWidth="1"/>
    <col min="1560" max="1560" width="11.5546875" bestFit="1" customWidth="1"/>
    <col min="1561" max="1561" width="11.33203125" bestFit="1" customWidth="1"/>
    <col min="1793" max="1793" width="15.44140625" bestFit="1" customWidth="1"/>
    <col min="1794" max="1794" width="13.109375" customWidth="1"/>
    <col min="1795" max="1800" width="11.109375" bestFit="1" customWidth="1"/>
    <col min="1801" max="1803" width="11.88671875" bestFit="1" customWidth="1"/>
    <col min="1804" max="1804" width="11.5546875" bestFit="1" customWidth="1"/>
    <col min="1805" max="1811" width="11.88671875" bestFit="1" customWidth="1"/>
    <col min="1812" max="1812" width="11.5546875" bestFit="1" customWidth="1"/>
    <col min="1813" max="1813" width="11.88671875" bestFit="1" customWidth="1"/>
    <col min="1814" max="1814" width="11.5546875" bestFit="1" customWidth="1"/>
    <col min="1815" max="1815" width="11.33203125" bestFit="1" customWidth="1"/>
    <col min="1816" max="1816" width="11.5546875" bestFit="1" customWidth="1"/>
    <col min="1817" max="1817" width="11.33203125" bestFit="1" customWidth="1"/>
    <col min="2049" max="2049" width="15.44140625" bestFit="1" customWidth="1"/>
    <col min="2050" max="2050" width="13.109375" customWidth="1"/>
    <col min="2051" max="2056" width="11.109375" bestFit="1" customWidth="1"/>
    <col min="2057" max="2059" width="11.88671875" bestFit="1" customWidth="1"/>
    <col min="2060" max="2060" width="11.5546875" bestFit="1" customWidth="1"/>
    <col min="2061" max="2067" width="11.88671875" bestFit="1" customWidth="1"/>
    <col min="2068" max="2068" width="11.5546875" bestFit="1" customWidth="1"/>
    <col min="2069" max="2069" width="11.88671875" bestFit="1" customWidth="1"/>
    <col min="2070" max="2070" width="11.5546875" bestFit="1" customWidth="1"/>
    <col min="2071" max="2071" width="11.33203125" bestFit="1" customWidth="1"/>
    <col min="2072" max="2072" width="11.5546875" bestFit="1" customWidth="1"/>
    <col min="2073" max="2073" width="11.33203125" bestFit="1" customWidth="1"/>
    <col min="2305" max="2305" width="15.44140625" bestFit="1" customWidth="1"/>
    <col min="2306" max="2306" width="13.109375" customWidth="1"/>
    <col min="2307" max="2312" width="11.109375" bestFit="1" customWidth="1"/>
    <col min="2313" max="2315" width="11.88671875" bestFit="1" customWidth="1"/>
    <col min="2316" max="2316" width="11.5546875" bestFit="1" customWidth="1"/>
    <col min="2317" max="2323" width="11.88671875" bestFit="1" customWidth="1"/>
    <col min="2324" max="2324" width="11.5546875" bestFit="1" customWidth="1"/>
    <col min="2325" max="2325" width="11.88671875" bestFit="1" customWidth="1"/>
    <col min="2326" max="2326" width="11.5546875" bestFit="1" customWidth="1"/>
    <col min="2327" max="2327" width="11.33203125" bestFit="1" customWidth="1"/>
    <col min="2328" max="2328" width="11.5546875" bestFit="1" customWidth="1"/>
    <col min="2329" max="2329" width="11.33203125" bestFit="1" customWidth="1"/>
    <col min="2561" max="2561" width="15.44140625" bestFit="1" customWidth="1"/>
    <col min="2562" max="2562" width="13.109375" customWidth="1"/>
    <col min="2563" max="2568" width="11.109375" bestFit="1" customWidth="1"/>
    <col min="2569" max="2571" width="11.88671875" bestFit="1" customWidth="1"/>
    <col min="2572" max="2572" width="11.5546875" bestFit="1" customWidth="1"/>
    <col min="2573" max="2579" width="11.88671875" bestFit="1" customWidth="1"/>
    <col min="2580" max="2580" width="11.5546875" bestFit="1" customWidth="1"/>
    <col min="2581" max="2581" width="11.88671875" bestFit="1" customWidth="1"/>
    <col min="2582" max="2582" width="11.5546875" bestFit="1" customWidth="1"/>
    <col min="2583" max="2583" width="11.33203125" bestFit="1" customWidth="1"/>
    <col min="2584" max="2584" width="11.5546875" bestFit="1" customWidth="1"/>
    <col min="2585" max="2585" width="11.33203125" bestFit="1" customWidth="1"/>
    <col min="2817" max="2817" width="15.44140625" bestFit="1" customWidth="1"/>
    <col min="2818" max="2818" width="13.109375" customWidth="1"/>
    <col min="2819" max="2824" width="11.109375" bestFit="1" customWidth="1"/>
    <col min="2825" max="2827" width="11.88671875" bestFit="1" customWidth="1"/>
    <col min="2828" max="2828" width="11.5546875" bestFit="1" customWidth="1"/>
    <col min="2829" max="2835" width="11.88671875" bestFit="1" customWidth="1"/>
    <col min="2836" max="2836" width="11.5546875" bestFit="1" customWidth="1"/>
    <col min="2837" max="2837" width="11.88671875" bestFit="1" customWidth="1"/>
    <col min="2838" max="2838" width="11.5546875" bestFit="1" customWidth="1"/>
    <col min="2839" max="2839" width="11.33203125" bestFit="1" customWidth="1"/>
    <col min="2840" max="2840" width="11.5546875" bestFit="1" customWidth="1"/>
    <col min="2841" max="2841" width="11.33203125" bestFit="1" customWidth="1"/>
    <col min="3073" max="3073" width="15.44140625" bestFit="1" customWidth="1"/>
    <col min="3074" max="3074" width="13.109375" customWidth="1"/>
    <col min="3075" max="3080" width="11.109375" bestFit="1" customWidth="1"/>
    <col min="3081" max="3083" width="11.88671875" bestFit="1" customWidth="1"/>
    <col min="3084" max="3084" width="11.5546875" bestFit="1" customWidth="1"/>
    <col min="3085" max="3091" width="11.88671875" bestFit="1" customWidth="1"/>
    <col min="3092" max="3092" width="11.5546875" bestFit="1" customWidth="1"/>
    <col min="3093" max="3093" width="11.88671875" bestFit="1" customWidth="1"/>
    <col min="3094" max="3094" width="11.5546875" bestFit="1" customWidth="1"/>
    <col min="3095" max="3095" width="11.33203125" bestFit="1" customWidth="1"/>
    <col min="3096" max="3096" width="11.5546875" bestFit="1" customWidth="1"/>
    <col min="3097" max="3097" width="11.33203125" bestFit="1" customWidth="1"/>
    <col min="3329" max="3329" width="15.44140625" bestFit="1" customWidth="1"/>
    <col min="3330" max="3330" width="13.109375" customWidth="1"/>
    <col min="3331" max="3336" width="11.109375" bestFit="1" customWidth="1"/>
    <col min="3337" max="3339" width="11.88671875" bestFit="1" customWidth="1"/>
    <col min="3340" max="3340" width="11.5546875" bestFit="1" customWidth="1"/>
    <col min="3341" max="3347" width="11.88671875" bestFit="1" customWidth="1"/>
    <col min="3348" max="3348" width="11.5546875" bestFit="1" customWidth="1"/>
    <col min="3349" max="3349" width="11.88671875" bestFit="1" customWidth="1"/>
    <col min="3350" max="3350" width="11.5546875" bestFit="1" customWidth="1"/>
    <col min="3351" max="3351" width="11.33203125" bestFit="1" customWidth="1"/>
    <col min="3352" max="3352" width="11.5546875" bestFit="1" customWidth="1"/>
    <col min="3353" max="3353" width="11.33203125" bestFit="1" customWidth="1"/>
    <col min="3585" max="3585" width="15.44140625" bestFit="1" customWidth="1"/>
    <col min="3586" max="3586" width="13.109375" customWidth="1"/>
    <col min="3587" max="3592" width="11.109375" bestFit="1" customWidth="1"/>
    <col min="3593" max="3595" width="11.88671875" bestFit="1" customWidth="1"/>
    <col min="3596" max="3596" width="11.5546875" bestFit="1" customWidth="1"/>
    <col min="3597" max="3603" width="11.88671875" bestFit="1" customWidth="1"/>
    <col min="3604" max="3604" width="11.5546875" bestFit="1" customWidth="1"/>
    <col min="3605" max="3605" width="11.88671875" bestFit="1" customWidth="1"/>
    <col min="3606" max="3606" width="11.5546875" bestFit="1" customWidth="1"/>
    <col min="3607" max="3607" width="11.33203125" bestFit="1" customWidth="1"/>
    <col min="3608" max="3608" width="11.5546875" bestFit="1" customWidth="1"/>
    <col min="3609" max="3609" width="11.33203125" bestFit="1" customWidth="1"/>
    <col min="3841" max="3841" width="15.44140625" bestFit="1" customWidth="1"/>
    <col min="3842" max="3842" width="13.109375" customWidth="1"/>
    <col min="3843" max="3848" width="11.109375" bestFit="1" customWidth="1"/>
    <col min="3849" max="3851" width="11.88671875" bestFit="1" customWidth="1"/>
    <col min="3852" max="3852" width="11.5546875" bestFit="1" customWidth="1"/>
    <col min="3853" max="3859" width="11.88671875" bestFit="1" customWidth="1"/>
    <col min="3860" max="3860" width="11.5546875" bestFit="1" customWidth="1"/>
    <col min="3861" max="3861" width="11.88671875" bestFit="1" customWidth="1"/>
    <col min="3862" max="3862" width="11.5546875" bestFit="1" customWidth="1"/>
    <col min="3863" max="3863" width="11.33203125" bestFit="1" customWidth="1"/>
    <col min="3864" max="3864" width="11.5546875" bestFit="1" customWidth="1"/>
    <col min="3865" max="3865" width="11.33203125" bestFit="1" customWidth="1"/>
    <col min="4097" max="4097" width="15.44140625" bestFit="1" customWidth="1"/>
    <col min="4098" max="4098" width="13.109375" customWidth="1"/>
    <col min="4099" max="4104" width="11.109375" bestFit="1" customWidth="1"/>
    <col min="4105" max="4107" width="11.88671875" bestFit="1" customWidth="1"/>
    <col min="4108" max="4108" width="11.5546875" bestFit="1" customWidth="1"/>
    <col min="4109" max="4115" width="11.88671875" bestFit="1" customWidth="1"/>
    <col min="4116" max="4116" width="11.5546875" bestFit="1" customWidth="1"/>
    <col min="4117" max="4117" width="11.88671875" bestFit="1" customWidth="1"/>
    <col min="4118" max="4118" width="11.5546875" bestFit="1" customWidth="1"/>
    <col min="4119" max="4119" width="11.33203125" bestFit="1" customWidth="1"/>
    <col min="4120" max="4120" width="11.5546875" bestFit="1" customWidth="1"/>
    <col min="4121" max="4121" width="11.33203125" bestFit="1" customWidth="1"/>
    <col min="4353" max="4353" width="15.44140625" bestFit="1" customWidth="1"/>
    <col min="4354" max="4354" width="13.109375" customWidth="1"/>
    <col min="4355" max="4360" width="11.109375" bestFit="1" customWidth="1"/>
    <col min="4361" max="4363" width="11.88671875" bestFit="1" customWidth="1"/>
    <col min="4364" max="4364" width="11.5546875" bestFit="1" customWidth="1"/>
    <col min="4365" max="4371" width="11.88671875" bestFit="1" customWidth="1"/>
    <col min="4372" max="4372" width="11.5546875" bestFit="1" customWidth="1"/>
    <col min="4373" max="4373" width="11.88671875" bestFit="1" customWidth="1"/>
    <col min="4374" max="4374" width="11.5546875" bestFit="1" customWidth="1"/>
    <col min="4375" max="4375" width="11.33203125" bestFit="1" customWidth="1"/>
    <col min="4376" max="4376" width="11.5546875" bestFit="1" customWidth="1"/>
    <col min="4377" max="4377" width="11.33203125" bestFit="1" customWidth="1"/>
    <col min="4609" max="4609" width="15.44140625" bestFit="1" customWidth="1"/>
    <col min="4610" max="4610" width="13.109375" customWidth="1"/>
    <col min="4611" max="4616" width="11.109375" bestFit="1" customWidth="1"/>
    <col min="4617" max="4619" width="11.88671875" bestFit="1" customWidth="1"/>
    <col min="4620" max="4620" width="11.5546875" bestFit="1" customWidth="1"/>
    <col min="4621" max="4627" width="11.88671875" bestFit="1" customWidth="1"/>
    <col min="4628" max="4628" width="11.5546875" bestFit="1" customWidth="1"/>
    <col min="4629" max="4629" width="11.88671875" bestFit="1" customWidth="1"/>
    <col min="4630" max="4630" width="11.5546875" bestFit="1" customWidth="1"/>
    <col min="4631" max="4631" width="11.33203125" bestFit="1" customWidth="1"/>
    <col min="4632" max="4632" width="11.5546875" bestFit="1" customWidth="1"/>
    <col min="4633" max="4633" width="11.33203125" bestFit="1" customWidth="1"/>
    <col min="4865" max="4865" width="15.44140625" bestFit="1" customWidth="1"/>
    <col min="4866" max="4866" width="13.109375" customWidth="1"/>
    <col min="4867" max="4872" width="11.109375" bestFit="1" customWidth="1"/>
    <col min="4873" max="4875" width="11.88671875" bestFit="1" customWidth="1"/>
    <col min="4876" max="4876" width="11.5546875" bestFit="1" customWidth="1"/>
    <col min="4877" max="4883" width="11.88671875" bestFit="1" customWidth="1"/>
    <col min="4884" max="4884" width="11.5546875" bestFit="1" customWidth="1"/>
    <col min="4885" max="4885" width="11.88671875" bestFit="1" customWidth="1"/>
    <col min="4886" max="4886" width="11.5546875" bestFit="1" customWidth="1"/>
    <col min="4887" max="4887" width="11.33203125" bestFit="1" customWidth="1"/>
    <col min="4888" max="4888" width="11.5546875" bestFit="1" customWidth="1"/>
    <col min="4889" max="4889" width="11.33203125" bestFit="1" customWidth="1"/>
    <col min="5121" max="5121" width="15.44140625" bestFit="1" customWidth="1"/>
    <col min="5122" max="5122" width="13.109375" customWidth="1"/>
    <col min="5123" max="5128" width="11.109375" bestFit="1" customWidth="1"/>
    <col min="5129" max="5131" width="11.88671875" bestFit="1" customWidth="1"/>
    <col min="5132" max="5132" width="11.5546875" bestFit="1" customWidth="1"/>
    <col min="5133" max="5139" width="11.88671875" bestFit="1" customWidth="1"/>
    <col min="5140" max="5140" width="11.5546875" bestFit="1" customWidth="1"/>
    <col min="5141" max="5141" width="11.88671875" bestFit="1" customWidth="1"/>
    <col min="5142" max="5142" width="11.5546875" bestFit="1" customWidth="1"/>
    <col min="5143" max="5143" width="11.33203125" bestFit="1" customWidth="1"/>
    <col min="5144" max="5144" width="11.5546875" bestFit="1" customWidth="1"/>
    <col min="5145" max="5145" width="11.33203125" bestFit="1" customWidth="1"/>
    <col min="5377" max="5377" width="15.44140625" bestFit="1" customWidth="1"/>
    <col min="5378" max="5378" width="13.109375" customWidth="1"/>
    <col min="5379" max="5384" width="11.109375" bestFit="1" customWidth="1"/>
    <col min="5385" max="5387" width="11.88671875" bestFit="1" customWidth="1"/>
    <col min="5388" max="5388" width="11.5546875" bestFit="1" customWidth="1"/>
    <col min="5389" max="5395" width="11.88671875" bestFit="1" customWidth="1"/>
    <col min="5396" max="5396" width="11.5546875" bestFit="1" customWidth="1"/>
    <col min="5397" max="5397" width="11.88671875" bestFit="1" customWidth="1"/>
    <col min="5398" max="5398" width="11.5546875" bestFit="1" customWidth="1"/>
    <col min="5399" max="5399" width="11.33203125" bestFit="1" customWidth="1"/>
    <col min="5400" max="5400" width="11.5546875" bestFit="1" customWidth="1"/>
    <col min="5401" max="5401" width="11.33203125" bestFit="1" customWidth="1"/>
    <col min="5633" max="5633" width="15.44140625" bestFit="1" customWidth="1"/>
    <col min="5634" max="5634" width="13.109375" customWidth="1"/>
    <col min="5635" max="5640" width="11.109375" bestFit="1" customWidth="1"/>
    <col min="5641" max="5643" width="11.88671875" bestFit="1" customWidth="1"/>
    <col min="5644" max="5644" width="11.5546875" bestFit="1" customWidth="1"/>
    <col min="5645" max="5651" width="11.88671875" bestFit="1" customWidth="1"/>
    <col min="5652" max="5652" width="11.5546875" bestFit="1" customWidth="1"/>
    <col min="5653" max="5653" width="11.88671875" bestFit="1" customWidth="1"/>
    <col min="5654" max="5654" width="11.5546875" bestFit="1" customWidth="1"/>
    <col min="5655" max="5655" width="11.33203125" bestFit="1" customWidth="1"/>
    <col min="5656" max="5656" width="11.5546875" bestFit="1" customWidth="1"/>
    <col min="5657" max="5657" width="11.33203125" bestFit="1" customWidth="1"/>
    <col min="5889" max="5889" width="15.44140625" bestFit="1" customWidth="1"/>
    <col min="5890" max="5890" width="13.109375" customWidth="1"/>
    <col min="5891" max="5896" width="11.109375" bestFit="1" customWidth="1"/>
    <col min="5897" max="5899" width="11.88671875" bestFit="1" customWidth="1"/>
    <col min="5900" max="5900" width="11.5546875" bestFit="1" customWidth="1"/>
    <col min="5901" max="5907" width="11.88671875" bestFit="1" customWidth="1"/>
    <col min="5908" max="5908" width="11.5546875" bestFit="1" customWidth="1"/>
    <col min="5909" max="5909" width="11.88671875" bestFit="1" customWidth="1"/>
    <col min="5910" max="5910" width="11.5546875" bestFit="1" customWidth="1"/>
    <col min="5911" max="5911" width="11.33203125" bestFit="1" customWidth="1"/>
    <col min="5912" max="5912" width="11.5546875" bestFit="1" customWidth="1"/>
    <col min="5913" max="5913" width="11.33203125" bestFit="1" customWidth="1"/>
    <col min="6145" max="6145" width="15.44140625" bestFit="1" customWidth="1"/>
    <col min="6146" max="6146" width="13.109375" customWidth="1"/>
    <col min="6147" max="6152" width="11.109375" bestFit="1" customWidth="1"/>
    <col min="6153" max="6155" width="11.88671875" bestFit="1" customWidth="1"/>
    <col min="6156" max="6156" width="11.5546875" bestFit="1" customWidth="1"/>
    <col min="6157" max="6163" width="11.88671875" bestFit="1" customWidth="1"/>
    <col min="6164" max="6164" width="11.5546875" bestFit="1" customWidth="1"/>
    <col min="6165" max="6165" width="11.88671875" bestFit="1" customWidth="1"/>
    <col min="6166" max="6166" width="11.5546875" bestFit="1" customWidth="1"/>
    <col min="6167" max="6167" width="11.33203125" bestFit="1" customWidth="1"/>
    <col min="6168" max="6168" width="11.5546875" bestFit="1" customWidth="1"/>
    <col min="6169" max="6169" width="11.33203125" bestFit="1" customWidth="1"/>
    <col min="6401" max="6401" width="15.44140625" bestFit="1" customWidth="1"/>
    <col min="6402" max="6402" width="13.109375" customWidth="1"/>
    <col min="6403" max="6408" width="11.109375" bestFit="1" customWidth="1"/>
    <col min="6409" max="6411" width="11.88671875" bestFit="1" customWidth="1"/>
    <col min="6412" max="6412" width="11.5546875" bestFit="1" customWidth="1"/>
    <col min="6413" max="6419" width="11.88671875" bestFit="1" customWidth="1"/>
    <col min="6420" max="6420" width="11.5546875" bestFit="1" customWidth="1"/>
    <col min="6421" max="6421" width="11.88671875" bestFit="1" customWidth="1"/>
    <col min="6422" max="6422" width="11.5546875" bestFit="1" customWidth="1"/>
    <col min="6423" max="6423" width="11.33203125" bestFit="1" customWidth="1"/>
    <col min="6424" max="6424" width="11.5546875" bestFit="1" customWidth="1"/>
    <col min="6425" max="6425" width="11.33203125" bestFit="1" customWidth="1"/>
    <col min="6657" max="6657" width="15.44140625" bestFit="1" customWidth="1"/>
    <col min="6658" max="6658" width="13.109375" customWidth="1"/>
    <col min="6659" max="6664" width="11.109375" bestFit="1" customWidth="1"/>
    <col min="6665" max="6667" width="11.88671875" bestFit="1" customWidth="1"/>
    <col min="6668" max="6668" width="11.5546875" bestFit="1" customWidth="1"/>
    <col min="6669" max="6675" width="11.88671875" bestFit="1" customWidth="1"/>
    <col min="6676" max="6676" width="11.5546875" bestFit="1" customWidth="1"/>
    <col min="6677" max="6677" width="11.88671875" bestFit="1" customWidth="1"/>
    <col min="6678" max="6678" width="11.5546875" bestFit="1" customWidth="1"/>
    <col min="6679" max="6679" width="11.33203125" bestFit="1" customWidth="1"/>
    <col min="6680" max="6680" width="11.5546875" bestFit="1" customWidth="1"/>
    <col min="6681" max="6681" width="11.33203125" bestFit="1" customWidth="1"/>
    <col min="6913" max="6913" width="15.44140625" bestFit="1" customWidth="1"/>
    <col min="6914" max="6914" width="13.109375" customWidth="1"/>
    <col min="6915" max="6920" width="11.109375" bestFit="1" customWidth="1"/>
    <col min="6921" max="6923" width="11.88671875" bestFit="1" customWidth="1"/>
    <col min="6924" max="6924" width="11.5546875" bestFit="1" customWidth="1"/>
    <col min="6925" max="6931" width="11.88671875" bestFit="1" customWidth="1"/>
    <col min="6932" max="6932" width="11.5546875" bestFit="1" customWidth="1"/>
    <col min="6933" max="6933" width="11.88671875" bestFit="1" customWidth="1"/>
    <col min="6934" max="6934" width="11.5546875" bestFit="1" customWidth="1"/>
    <col min="6935" max="6935" width="11.33203125" bestFit="1" customWidth="1"/>
    <col min="6936" max="6936" width="11.5546875" bestFit="1" customWidth="1"/>
    <col min="6937" max="6937" width="11.33203125" bestFit="1" customWidth="1"/>
    <col min="7169" max="7169" width="15.44140625" bestFit="1" customWidth="1"/>
    <col min="7170" max="7170" width="13.109375" customWidth="1"/>
    <col min="7171" max="7176" width="11.109375" bestFit="1" customWidth="1"/>
    <col min="7177" max="7179" width="11.88671875" bestFit="1" customWidth="1"/>
    <col min="7180" max="7180" width="11.5546875" bestFit="1" customWidth="1"/>
    <col min="7181" max="7187" width="11.88671875" bestFit="1" customWidth="1"/>
    <col min="7188" max="7188" width="11.5546875" bestFit="1" customWidth="1"/>
    <col min="7189" max="7189" width="11.88671875" bestFit="1" customWidth="1"/>
    <col min="7190" max="7190" width="11.5546875" bestFit="1" customWidth="1"/>
    <col min="7191" max="7191" width="11.33203125" bestFit="1" customWidth="1"/>
    <col min="7192" max="7192" width="11.5546875" bestFit="1" customWidth="1"/>
    <col min="7193" max="7193" width="11.33203125" bestFit="1" customWidth="1"/>
    <col min="7425" max="7425" width="15.44140625" bestFit="1" customWidth="1"/>
    <col min="7426" max="7426" width="13.109375" customWidth="1"/>
    <col min="7427" max="7432" width="11.109375" bestFit="1" customWidth="1"/>
    <col min="7433" max="7435" width="11.88671875" bestFit="1" customWidth="1"/>
    <col min="7436" max="7436" width="11.5546875" bestFit="1" customWidth="1"/>
    <col min="7437" max="7443" width="11.88671875" bestFit="1" customWidth="1"/>
    <col min="7444" max="7444" width="11.5546875" bestFit="1" customWidth="1"/>
    <col min="7445" max="7445" width="11.88671875" bestFit="1" customWidth="1"/>
    <col min="7446" max="7446" width="11.5546875" bestFit="1" customWidth="1"/>
    <col min="7447" max="7447" width="11.33203125" bestFit="1" customWidth="1"/>
    <col min="7448" max="7448" width="11.5546875" bestFit="1" customWidth="1"/>
    <col min="7449" max="7449" width="11.33203125" bestFit="1" customWidth="1"/>
    <col min="7681" max="7681" width="15.44140625" bestFit="1" customWidth="1"/>
    <col min="7682" max="7682" width="13.109375" customWidth="1"/>
    <col min="7683" max="7688" width="11.109375" bestFit="1" customWidth="1"/>
    <col min="7689" max="7691" width="11.88671875" bestFit="1" customWidth="1"/>
    <col min="7692" max="7692" width="11.5546875" bestFit="1" customWidth="1"/>
    <col min="7693" max="7699" width="11.88671875" bestFit="1" customWidth="1"/>
    <col min="7700" max="7700" width="11.5546875" bestFit="1" customWidth="1"/>
    <col min="7701" max="7701" width="11.88671875" bestFit="1" customWidth="1"/>
    <col min="7702" max="7702" width="11.5546875" bestFit="1" customWidth="1"/>
    <col min="7703" max="7703" width="11.33203125" bestFit="1" customWidth="1"/>
    <col min="7704" max="7704" width="11.5546875" bestFit="1" customWidth="1"/>
    <col min="7705" max="7705" width="11.33203125" bestFit="1" customWidth="1"/>
    <col min="7937" max="7937" width="15.44140625" bestFit="1" customWidth="1"/>
    <col min="7938" max="7938" width="13.109375" customWidth="1"/>
    <col min="7939" max="7944" width="11.109375" bestFit="1" customWidth="1"/>
    <col min="7945" max="7947" width="11.88671875" bestFit="1" customWidth="1"/>
    <col min="7948" max="7948" width="11.5546875" bestFit="1" customWidth="1"/>
    <col min="7949" max="7955" width="11.88671875" bestFit="1" customWidth="1"/>
    <col min="7956" max="7956" width="11.5546875" bestFit="1" customWidth="1"/>
    <col min="7957" max="7957" width="11.88671875" bestFit="1" customWidth="1"/>
    <col min="7958" max="7958" width="11.5546875" bestFit="1" customWidth="1"/>
    <col min="7959" max="7959" width="11.33203125" bestFit="1" customWidth="1"/>
    <col min="7960" max="7960" width="11.5546875" bestFit="1" customWidth="1"/>
    <col min="7961" max="7961" width="11.33203125" bestFit="1" customWidth="1"/>
    <col min="8193" max="8193" width="15.44140625" bestFit="1" customWidth="1"/>
    <col min="8194" max="8194" width="13.109375" customWidth="1"/>
    <col min="8195" max="8200" width="11.109375" bestFit="1" customWidth="1"/>
    <col min="8201" max="8203" width="11.88671875" bestFit="1" customWidth="1"/>
    <col min="8204" max="8204" width="11.5546875" bestFit="1" customWidth="1"/>
    <col min="8205" max="8211" width="11.88671875" bestFit="1" customWidth="1"/>
    <col min="8212" max="8212" width="11.5546875" bestFit="1" customWidth="1"/>
    <col min="8213" max="8213" width="11.88671875" bestFit="1" customWidth="1"/>
    <col min="8214" max="8214" width="11.5546875" bestFit="1" customWidth="1"/>
    <col min="8215" max="8215" width="11.33203125" bestFit="1" customWidth="1"/>
    <col min="8216" max="8216" width="11.5546875" bestFit="1" customWidth="1"/>
    <col min="8217" max="8217" width="11.33203125" bestFit="1" customWidth="1"/>
    <col min="8449" max="8449" width="15.44140625" bestFit="1" customWidth="1"/>
    <col min="8450" max="8450" width="13.109375" customWidth="1"/>
    <col min="8451" max="8456" width="11.109375" bestFit="1" customWidth="1"/>
    <col min="8457" max="8459" width="11.88671875" bestFit="1" customWidth="1"/>
    <col min="8460" max="8460" width="11.5546875" bestFit="1" customWidth="1"/>
    <col min="8461" max="8467" width="11.88671875" bestFit="1" customWidth="1"/>
    <col min="8468" max="8468" width="11.5546875" bestFit="1" customWidth="1"/>
    <col min="8469" max="8469" width="11.88671875" bestFit="1" customWidth="1"/>
    <col min="8470" max="8470" width="11.5546875" bestFit="1" customWidth="1"/>
    <col min="8471" max="8471" width="11.33203125" bestFit="1" customWidth="1"/>
    <col min="8472" max="8472" width="11.5546875" bestFit="1" customWidth="1"/>
    <col min="8473" max="8473" width="11.33203125" bestFit="1" customWidth="1"/>
    <col min="8705" max="8705" width="15.44140625" bestFit="1" customWidth="1"/>
    <col min="8706" max="8706" width="13.109375" customWidth="1"/>
    <col min="8707" max="8712" width="11.109375" bestFit="1" customWidth="1"/>
    <col min="8713" max="8715" width="11.88671875" bestFit="1" customWidth="1"/>
    <col min="8716" max="8716" width="11.5546875" bestFit="1" customWidth="1"/>
    <col min="8717" max="8723" width="11.88671875" bestFit="1" customWidth="1"/>
    <col min="8724" max="8724" width="11.5546875" bestFit="1" customWidth="1"/>
    <col min="8725" max="8725" width="11.88671875" bestFit="1" customWidth="1"/>
    <col min="8726" max="8726" width="11.5546875" bestFit="1" customWidth="1"/>
    <col min="8727" max="8727" width="11.33203125" bestFit="1" customWidth="1"/>
    <col min="8728" max="8728" width="11.5546875" bestFit="1" customWidth="1"/>
    <col min="8729" max="8729" width="11.33203125" bestFit="1" customWidth="1"/>
    <col min="8961" max="8961" width="15.44140625" bestFit="1" customWidth="1"/>
    <col min="8962" max="8962" width="13.109375" customWidth="1"/>
    <col min="8963" max="8968" width="11.109375" bestFit="1" customWidth="1"/>
    <col min="8969" max="8971" width="11.88671875" bestFit="1" customWidth="1"/>
    <col min="8972" max="8972" width="11.5546875" bestFit="1" customWidth="1"/>
    <col min="8973" max="8979" width="11.88671875" bestFit="1" customWidth="1"/>
    <col min="8980" max="8980" width="11.5546875" bestFit="1" customWidth="1"/>
    <col min="8981" max="8981" width="11.88671875" bestFit="1" customWidth="1"/>
    <col min="8982" max="8982" width="11.5546875" bestFit="1" customWidth="1"/>
    <col min="8983" max="8983" width="11.33203125" bestFit="1" customWidth="1"/>
    <col min="8984" max="8984" width="11.5546875" bestFit="1" customWidth="1"/>
    <col min="8985" max="8985" width="11.33203125" bestFit="1" customWidth="1"/>
    <col min="9217" max="9217" width="15.44140625" bestFit="1" customWidth="1"/>
    <col min="9218" max="9218" width="13.109375" customWidth="1"/>
    <col min="9219" max="9224" width="11.109375" bestFit="1" customWidth="1"/>
    <col min="9225" max="9227" width="11.88671875" bestFit="1" customWidth="1"/>
    <col min="9228" max="9228" width="11.5546875" bestFit="1" customWidth="1"/>
    <col min="9229" max="9235" width="11.88671875" bestFit="1" customWidth="1"/>
    <col min="9236" max="9236" width="11.5546875" bestFit="1" customWidth="1"/>
    <col min="9237" max="9237" width="11.88671875" bestFit="1" customWidth="1"/>
    <col min="9238" max="9238" width="11.5546875" bestFit="1" customWidth="1"/>
    <col min="9239" max="9239" width="11.33203125" bestFit="1" customWidth="1"/>
    <col min="9240" max="9240" width="11.5546875" bestFit="1" customWidth="1"/>
    <col min="9241" max="9241" width="11.33203125" bestFit="1" customWidth="1"/>
    <col min="9473" max="9473" width="15.44140625" bestFit="1" customWidth="1"/>
    <col min="9474" max="9474" width="13.109375" customWidth="1"/>
    <col min="9475" max="9480" width="11.109375" bestFit="1" customWidth="1"/>
    <col min="9481" max="9483" width="11.88671875" bestFit="1" customWidth="1"/>
    <col min="9484" max="9484" width="11.5546875" bestFit="1" customWidth="1"/>
    <col min="9485" max="9491" width="11.88671875" bestFit="1" customWidth="1"/>
    <col min="9492" max="9492" width="11.5546875" bestFit="1" customWidth="1"/>
    <col min="9493" max="9493" width="11.88671875" bestFit="1" customWidth="1"/>
    <col min="9494" max="9494" width="11.5546875" bestFit="1" customWidth="1"/>
    <col min="9495" max="9495" width="11.33203125" bestFit="1" customWidth="1"/>
    <col min="9496" max="9496" width="11.5546875" bestFit="1" customWidth="1"/>
    <col min="9497" max="9497" width="11.33203125" bestFit="1" customWidth="1"/>
    <col min="9729" max="9729" width="15.44140625" bestFit="1" customWidth="1"/>
    <col min="9730" max="9730" width="13.109375" customWidth="1"/>
    <col min="9731" max="9736" width="11.109375" bestFit="1" customWidth="1"/>
    <col min="9737" max="9739" width="11.88671875" bestFit="1" customWidth="1"/>
    <col min="9740" max="9740" width="11.5546875" bestFit="1" customWidth="1"/>
    <col min="9741" max="9747" width="11.88671875" bestFit="1" customWidth="1"/>
    <col min="9748" max="9748" width="11.5546875" bestFit="1" customWidth="1"/>
    <col min="9749" max="9749" width="11.88671875" bestFit="1" customWidth="1"/>
    <col min="9750" max="9750" width="11.5546875" bestFit="1" customWidth="1"/>
    <col min="9751" max="9751" width="11.33203125" bestFit="1" customWidth="1"/>
    <col min="9752" max="9752" width="11.5546875" bestFit="1" customWidth="1"/>
    <col min="9753" max="9753" width="11.33203125" bestFit="1" customWidth="1"/>
    <col min="9985" max="9985" width="15.44140625" bestFit="1" customWidth="1"/>
    <col min="9986" max="9986" width="13.109375" customWidth="1"/>
    <col min="9987" max="9992" width="11.109375" bestFit="1" customWidth="1"/>
    <col min="9993" max="9995" width="11.88671875" bestFit="1" customWidth="1"/>
    <col min="9996" max="9996" width="11.5546875" bestFit="1" customWidth="1"/>
    <col min="9997" max="10003" width="11.88671875" bestFit="1" customWidth="1"/>
    <col min="10004" max="10004" width="11.5546875" bestFit="1" customWidth="1"/>
    <col min="10005" max="10005" width="11.88671875" bestFit="1" customWidth="1"/>
    <col min="10006" max="10006" width="11.5546875" bestFit="1" customWidth="1"/>
    <col min="10007" max="10007" width="11.33203125" bestFit="1" customWidth="1"/>
    <col min="10008" max="10008" width="11.5546875" bestFit="1" customWidth="1"/>
    <col min="10009" max="10009" width="11.33203125" bestFit="1" customWidth="1"/>
    <col min="10241" max="10241" width="15.44140625" bestFit="1" customWidth="1"/>
    <col min="10242" max="10242" width="13.109375" customWidth="1"/>
    <col min="10243" max="10248" width="11.109375" bestFit="1" customWidth="1"/>
    <col min="10249" max="10251" width="11.88671875" bestFit="1" customWidth="1"/>
    <col min="10252" max="10252" width="11.5546875" bestFit="1" customWidth="1"/>
    <col min="10253" max="10259" width="11.88671875" bestFit="1" customWidth="1"/>
    <col min="10260" max="10260" width="11.5546875" bestFit="1" customWidth="1"/>
    <col min="10261" max="10261" width="11.88671875" bestFit="1" customWidth="1"/>
    <col min="10262" max="10262" width="11.5546875" bestFit="1" customWidth="1"/>
    <col min="10263" max="10263" width="11.33203125" bestFit="1" customWidth="1"/>
    <col min="10264" max="10264" width="11.5546875" bestFit="1" customWidth="1"/>
    <col min="10265" max="10265" width="11.33203125" bestFit="1" customWidth="1"/>
    <col min="10497" max="10497" width="15.44140625" bestFit="1" customWidth="1"/>
    <col min="10498" max="10498" width="13.109375" customWidth="1"/>
    <col min="10499" max="10504" width="11.109375" bestFit="1" customWidth="1"/>
    <col min="10505" max="10507" width="11.88671875" bestFit="1" customWidth="1"/>
    <col min="10508" max="10508" width="11.5546875" bestFit="1" customWidth="1"/>
    <col min="10509" max="10515" width="11.88671875" bestFit="1" customWidth="1"/>
    <col min="10516" max="10516" width="11.5546875" bestFit="1" customWidth="1"/>
    <col min="10517" max="10517" width="11.88671875" bestFit="1" customWidth="1"/>
    <col min="10518" max="10518" width="11.5546875" bestFit="1" customWidth="1"/>
    <col min="10519" max="10519" width="11.33203125" bestFit="1" customWidth="1"/>
    <col min="10520" max="10520" width="11.5546875" bestFit="1" customWidth="1"/>
    <col min="10521" max="10521" width="11.33203125" bestFit="1" customWidth="1"/>
    <col min="10753" max="10753" width="15.44140625" bestFit="1" customWidth="1"/>
    <col min="10754" max="10754" width="13.109375" customWidth="1"/>
    <col min="10755" max="10760" width="11.109375" bestFit="1" customWidth="1"/>
    <col min="10761" max="10763" width="11.88671875" bestFit="1" customWidth="1"/>
    <col min="10764" max="10764" width="11.5546875" bestFit="1" customWidth="1"/>
    <col min="10765" max="10771" width="11.88671875" bestFit="1" customWidth="1"/>
    <col min="10772" max="10772" width="11.5546875" bestFit="1" customWidth="1"/>
    <col min="10773" max="10773" width="11.88671875" bestFit="1" customWidth="1"/>
    <col min="10774" max="10774" width="11.5546875" bestFit="1" customWidth="1"/>
    <col min="10775" max="10775" width="11.33203125" bestFit="1" customWidth="1"/>
    <col min="10776" max="10776" width="11.5546875" bestFit="1" customWidth="1"/>
    <col min="10777" max="10777" width="11.33203125" bestFit="1" customWidth="1"/>
    <col min="11009" max="11009" width="15.44140625" bestFit="1" customWidth="1"/>
    <col min="11010" max="11010" width="13.109375" customWidth="1"/>
    <col min="11011" max="11016" width="11.109375" bestFit="1" customWidth="1"/>
    <col min="11017" max="11019" width="11.88671875" bestFit="1" customWidth="1"/>
    <col min="11020" max="11020" width="11.5546875" bestFit="1" customWidth="1"/>
    <col min="11021" max="11027" width="11.88671875" bestFit="1" customWidth="1"/>
    <col min="11028" max="11028" width="11.5546875" bestFit="1" customWidth="1"/>
    <col min="11029" max="11029" width="11.88671875" bestFit="1" customWidth="1"/>
    <col min="11030" max="11030" width="11.5546875" bestFit="1" customWidth="1"/>
    <col min="11031" max="11031" width="11.33203125" bestFit="1" customWidth="1"/>
    <col min="11032" max="11032" width="11.5546875" bestFit="1" customWidth="1"/>
    <col min="11033" max="11033" width="11.33203125" bestFit="1" customWidth="1"/>
    <col min="11265" max="11265" width="15.44140625" bestFit="1" customWidth="1"/>
    <col min="11266" max="11266" width="13.109375" customWidth="1"/>
    <col min="11267" max="11272" width="11.109375" bestFit="1" customWidth="1"/>
    <col min="11273" max="11275" width="11.88671875" bestFit="1" customWidth="1"/>
    <col min="11276" max="11276" width="11.5546875" bestFit="1" customWidth="1"/>
    <col min="11277" max="11283" width="11.88671875" bestFit="1" customWidth="1"/>
    <col min="11284" max="11284" width="11.5546875" bestFit="1" customWidth="1"/>
    <col min="11285" max="11285" width="11.88671875" bestFit="1" customWidth="1"/>
    <col min="11286" max="11286" width="11.5546875" bestFit="1" customWidth="1"/>
    <col min="11287" max="11287" width="11.33203125" bestFit="1" customWidth="1"/>
    <col min="11288" max="11288" width="11.5546875" bestFit="1" customWidth="1"/>
    <col min="11289" max="11289" width="11.33203125" bestFit="1" customWidth="1"/>
    <col min="11521" max="11521" width="15.44140625" bestFit="1" customWidth="1"/>
    <col min="11522" max="11522" width="13.109375" customWidth="1"/>
    <col min="11523" max="11528" width="11.109375" bestFit="1" customWidth="1"/>
    <col min="11529" max="11531" width="11.88671875" bestFit="1" customWidth="1"/>
    <col min="11532" max="11532" width="11.5546875" bestFit="1" customWidth="1"/>
    <col min="11533" max="11539" width="11.88671875" bestFit="1" customWidth="1"/>
    <col min="11540" max="11540" width="11.5546875" bestFit="1" customWidth="1"/>
    <col min="11541" max="11541" width="11.88671875" bestFit="1" customWidth="1"/>
    <col min="11542" max="11542" width="11.5546875" bestFit="1" customWidth="1"/>
    <col min="11543" max="11543" width="11.33203125" bestFit="1" customWidth="1"/>
    <col min="11544" max="11544" width="11.5546875" bestFit="1" customWidth="1"/>
    <col min="11545" max="11545" width="11.33203125" bestFit="1" customWidth="1"/>
    <col min="11777" max="11777" width="15.44140625" bestFit="1" customWidth="1"/>
    <col min="11778" max="11778" width="13.109375" customWidth="1"/>
    <col min="11779" max="11784" width="11.109375" bestFit="1" customWidth="1"/>
    <col min="11785" max="11787" width="11.88671875" bestFit="1" customWidth="1"/>
    <col min="11788" max="11788" width="11.5546875" bestFit="1" customWidth="1"/>
    <col min="11789" max="11795" width="11.88671875" bestFit="1" customWidth="1"/>
    <col min="11796" max="11796" width="11.5546875" bestFit="1" customWidth="1"/>
    <col min="11797" max="11797" width="11.88671875" bestFit="1" customWidth="1"/>
    <col min="11798" max="11798" width="11.5546875" bestFit="1" customWidth="1"/>
    <col min="11799" max="11799" width="11.33203125" bestFit="1" customWidth="1"/>
    <col min="11800" max="11800" width="11.5546875" bestFit="1" customWidth="1"/>
    <col min="11801" max="11801" width="11.33203125" bestFit="1" customWidth="1"/>
    <col min="12033" max="12033" width="15.44140625" bestFit="1" customWidth="1"/>
    <col min="12034" max="12034" width="13.109375" customWidth="1"/>
    <col min="12035" max="12040" width="11.109375" bestFit="1" customWidth="1"/>
    <col min="12041" max="12043" width="11.88671875" bestFit="1" customWidth="1"/>
    <col min="12044" max="12044" width="11.5546875" bestFit="1" customWidth="1"/>
    <col min="12045" max="12051" width="11.88671875" bestFit="1" customWidth="1"/>
    <col min="12052" max="12052" width="11.5546875" bestFit="1" customWidth="1"/>
    <col min="12053" max="12053" width="11.88671875" bestFit="1" customWidth="1"/>
    <col min="12054" max="12054" width="11.5546875" bestFit="1" customWidth="1"/>
    <col min="12055" max="12055" width="11.33203125" bestFit="1" customWidth="1"/>
    <col min="12056" max="12056" width="11.5546875" bestFit="1" customWidth="1"/>
    <col min="12057" max="12057" width="11.33203125" bestFit="1" customWidth="1"/>
    <col min="12289" max="12289" width="15.44140625" bestFit="1" customWidth="1"/>
    <col min="12290" max="12290" width="13.109375" customWidth="1"/>
    <col min="12291" max="12296" width="11.109375" bestFit="1" customWidth="1"/>
    <col min="12297" max="12299" width="11.88671875" bestFit="1" customWidth="1"/>
    <col min="12300" max="12300" width="11.5546875" bestFit="1" customWidth="1"/>
    <col min="12301" max="12307" width="11.88671875" bestFit="1" customWidth="1"/>
    <col min="12308" max="12308" width="11.5546875" bestFit="1" customWidth="1"/>
    <col min="12309" max="12309" width="11.88671875" bestFit="1" customWidth="1"/>
    <col min="12310" max="12310" width="11.5546875" bestFit="1" customWidth="1"/>
    <col min="12311" max="12311" width="11.33203125" bestFit="1" customWidth="1"/>
    <col min="12312" max="12312" width="11.5546875" bestFit="1" customWidth="1"/>
    <col min="12313" max="12313" width="11.33203125" bestFit="1" customWidth="1"/>
    <col min="12545" max="12545" width="15.44140625" bestFit="1" customWidth="1"/>
    <col min="12546" max="12546" width="13.109375" customWidth="1"/>
    <col min="12547" max="12552" width="11.109375" bestFit="1" customWidth="1"/>
    <col min="12553" max="12555" width="11.88671875" bestFit="1" customWidth="1"/>
    <col min="12556" max="12556" width="11.5546875" bestFit="1" customWidth="1"/>
    <col min="12557" max="12563" width="11.88671875" bestFit="1" customWidth="1"/>
    <col min="12564" max="12564" width="11.5546875" bestFit="1" customWidth="1"/>
    <col min="12565" max="12565" width="11.88671875" bestFit="1" customWidth="1"/>
    <col min="12566" max="12566" width="11.5546875" bestFit="1" customWidth="1"/>
    <col min="12567" max="12567" width="11.33203125" bestFit="1" customWidth="1"/>
    <col min="12568" max="12568" width="11.5546875" bestFit="1" customWidth="1"/>
    <col min="12569" max="12569" width="11.33203125" bestFit="1" customWidth="1"/>
    <col min="12801" max="12801" width="15.44140625" bestFit="1" customWidth="1"/>
    <col min="12802" max="12802" width="13.109375" customWidth="1"/>
    <col min="12803" max="12808" width="11.109375" bestFit="1" customWidth="1"/>
    <col min="12809" max="12811" width="11.88671875" bestFit="1" customWidth="1"/>
    <col min="12812" max="12812" width="11.5546875" bestFit="1" customWidth="1"/>
    <col min="12813" max="12819" width="11.88671875" bestFit="1" customWidth="1"/>
    <col min="12820" max="12820" width="11.5546875" bestFit="1" customWidth="1"/>
    <col min="12821" max="12821" width="11.88671875" bestFit="1" customWidth="1"/>
    <col min="12822" max="12822" width="11.5546875" bestFit="1" customWidth="1"/>
    <col min="12823" max="12823" width="11.33203125" bestFit="1" customWidth="1"/>
    <col min="12824" max="12824" width="11.5546875" bestFit="1" customWidth="1"/>
    <col min="12825" max="12825" width="11.33203125" bestFit="1" customWidth="1"/>
    <col min="13057" max="13057" width="15.44140625" bestFit="1" customWidth="1"/>
    <col min="13058" max="13058" width="13.109375" customWidth="1"/>
    <col min="13059" max="13064" width="11.109375" bestFit="1" customWidth="1"/>
    <col min="13065" max="13067" width="11.88671875" bestFit="1" customWidth="1"/>
    <col min="13068" max="13068" width="11.5546875" bestFit="1" customWidth="1"/>
    <col min="13069" max="13075" width="11.88671875" bestFit="1" customWidth="1"/>
    <col min="13076" max="13076" width="11.5546875" bestFit="1" customWidth="1"/>
    <col min="13077" max="13077" width="11.88671875" bestFit="1" customWidth="1"/>
    <col min="13078" max="13078" width="11.5546875" bestFit="1" customWidth="1"/>
    <col min="13079" max="13079" width="11.33203125" bestFit="1" customWidth="1"/>
    <col min="13080" max="13080" width="11.5546875" bestFit="1" customWidth="1"/>
    <col min="13081" max="13081" width="11.33203125" bestFit="1" customWidth="1"/>
    <col min="13313" max="13313" width="15.44140625" bestFit="1" customWidth="1"/>
    <col min="13314" max="13314" width="13.109375" customWidth="1"/>
    <col min="13315" max="13320" width="11.109375" bestFit="1" customWidth="1"/>
    <col min="13321" max="13323" width="11.88671875" bestFit="1" customWidth="1"/>
    <col min="13324" max="13324" width="11.5546875" bestFit="1" customWidth="1"/>
    <col min="13325" max="13331" width="11.88671875" bestFit="1" customWidth="1"/>
    <col min="13332" max="13332" width="11.5546875" bestFit="1" customWidth="1"/>
    <col min="13333" max="13333" width="11.88671875" bestFit="1" customWidth="1"/>
    <col min="13334" max="13334" width="11.5546875" bestFit="1" customWidth="1"/>
    <col min="13335" max="13335" width="11.33203125" bestFit="1" customWidth="1"/>
    <col min="13336" max="13336" width="11.5546875" bestFit="1" customWidth="1"/>
    <col min="13337" max="13337" width="11.33203125" bestFit="1" customWidth="1"/>
    <col min="13569" max="13569" width="15.44140625" bestFit="1" customWidth="1"/>
    <col min="13570" max="13570" width="13.109375" customWidth="1"/>
    <col min="13571" max="13576" width="11.109375" bestFit="1" customWidth="1"/>
    <col min="13577" max="13579" width="11.88671875" bestFit="1" customWidth="1"/>
    <col min="13580" max="13580" width="11.5546875" bestFit="1" customWidth="1"/>
    <col min="13581" max="13587" width="11.88671875" bestFit="1" customWidth="1"/>
    <col min="13588" max="13588" width="11.5546875" bestFit="1" customWidth="1"/>
    <col min="13589" max="13589" width="11.88671875" bestFit="1" customWidth="1"/>
    <col min="13590" max="13590" width="11.5546875" bestFit="1" customWidth="1"/>
    <col min="13591" max="13591" width="11.33203125" bestFit="1" customWidth="1"/>
    <col min="13592" max="13592" width="11.5546875" bestFit="1" customWidth="1"/>
    <col min="13593" max="13593" width="11.33203125" bestFit="1" customWidth="1"/>
    <col min="13825" max="13825" width="15.44140625" bestFit="1" customWidth="1"/>
    <col min="13826" max="13826" width="13.109375" customWidth="1"/>
    <col min="13827" max="13832" width="11.109375" bestFit="1" customWidth="1"/>
    <col min="13833" max="13835" width="11.88671875" bestFit="1" customWidth="1"/>
    <col min="13836" max="13836" width="11.5546875" bestFit="1" customWidth="1"/>
    <col min="13837" max="13843" width="11.88671875" bestFit="1" customWidth="1"/>
    <col min="13844" max="13844" width="11.5546875" bestFit="1" customWidth="1"/>
    <col min="13845" max="13845" width="11.88671875" bestFit="1" customWidth="1"/>
    <col min="13846" max="13846" width="11.5546875" bestFit="1" customWidth="1"/>
    <col min="13847" max="13847" width="11.33203125" bestFit="1" customWidth="1"/>
    <col min="13848" max="13848" width="11.5546875" bestFit="1" customWidth="1"/>
    <col min="13849" max="13849" width="11.33203125" bestFit="1" customWidth="1"/>
    <col min="14081" max="14081" width="15.44140625" bestFit="1" customWidth="1"/>
    <col min="14082" max="14082" width="13.109375" customWidth="1"/>
    <col min="14083" max="14088" width="11.109375" bestFit="1" customWidth="1"/>
    <col min="14089" max="14091" width="11.88671875" bestFit="1" customWidth="1"/>
    <col min="14092" max="14092" width="11.5546875" bestFit="1" customWidth="1"/>
    <col min="14093" max="14099" width="11.88671875" bestFit="1" customWidth="1"/>
    <col min="14100" max="14100" width="11.5546875" bestFit="1" customWidth="1"/>
    <col min="14101" max="14101" width="11.88671875" bestFit="1" customWidth="1"/>
    <col min="14102" max="14102" width="11.5546875" bestFit="1" customWidth="1"/>
    <col min="14103" max="14103" width="11.33203125" bestFit="1" customWidth="1"/>
    <col min="14104" max="14104" width="11.5546875" bestFit="1" customWidth="1"/>
    <col min="14105" max="14105" width="11.33203125" bestFit="1" customWidth="1"/>
    <col min="14337" max="14337" width="15.44140625" bestFit="1" customWidth="1"/>
    <col min="14338" max="14338" width="13.109375" customWidth="1"/>
    <col min="14339" max="14344" width="11.109375" bestFit="1" customWidth="1"/>
    <col min="14345" max="14347" width="11.88671875" bestFit="1" customWidth="1"/>
    <col min="14348" max="14348" width="11.5546875" bestFit="1" customWidth="1"/>
    <col min="14349" max="14355" width="11.88671875" bestFit="1" customWidth="1"/>
    <col min="14356" max="14356" width="11.5546875" bestFit="1" customWidth="1"/>
    <col min="14357" max="14357" width="11.88671875" bestFit="1" customWidth="1"/>
    <col min="14358" max="14358" width="11.5546875" bestFit="1" customWidth="1"/>
    <col min="14359" max="14359" width="11.33203125" bestFit="1" customWidth="1"/>
    <col min="14360" max="14360" width="11.5546875" bestFit="1" customWidth="1"/>
    <col min="14361" max="14361" width="11.33203125" bestFit="1" customWidth="1"/>
    <col min="14593" max="14593" width="15.44140625" bestFit="1" customWidth="1"/>
    <col min="14594" max="14594" width="13.109375" customWidth="1"/>
    <col min="14595" max="14600" width="11.109375" bestFit="1" customWidth="1"/>
    <col min="14601" max="14603" width="11.88671875" bestFit="1" customWidth="1"/>
    <col min="14604" max="14604" width="11.5546875" bestFit="1" customWidth="1"/>
    <col min="14605" max="14611" width="11.88671875" bestFit="1" customWidth="1"/>
    <col min="14612" max="14612" width="11.5546875" bestFit="1" customWidth="1"/>
    <col min="14613" max="14613" width="11.88671875" bestFit="1" customWidth="1"/>
    <col min="14614" max="14614" width="11.5546875" bestFit="1" customWidth="1"/>
    <col min="14615" max="14615" width="11.33203125" bestFit="1" customWidth="1"/>
    <col min="14616" max="14616" width="11.5546875" bestFit="1" customWidth="1"/>
    <col min="14617" max="14617" width="11.33203125" bestFit="1" customWidth="1"/>
    <col min="14849" max="14849" width="15.44140625" bestFit="1" customWidth="1"/>
    <col min="14850" max="14850" width="13.109375" customWidth="1"/>
    <col min="14851" max="14856" width="11.109375" bestFit="1" customWidth="1"/>
    <col min="14857" max="14859" width="11.88671875" bestFit="1" customWidth="1"/>
    <col min="14860" max="14860" width="11.5546875" bestFit="1" customWidth="1"/>
    <col min="14861" max="14867" width="11.88671875" bestFit="1" customWidth="1"/>
    <col min="14868" max="14868" width="11.5546875" bestFit="1" customWidth="1"/>
    <col min="14869" max="14869" width="11.88671875" bestFit="1" customWidth="1"/>
    <col min="14870" max="14870" width="11.5546875" bestFit="1" customWidth="1"/>
    <col min="14871" max="14871" width="11.33203125" bestFit="1" customWidth="1"/>
    <col min="14872" max="14872" width="11.5546875" bestFit="1" customWidth="1"/>
    <col min="14873" max="14873" width="11.33203125" bestFit="1" customWidth="1"/>
    <col min="15105" max="15105" width="15.44140625" bestFit="1" customWidth="1"/>
    <col min="15106" max="15106" width="13.109375" customWidth="1"/>
    <col min="15107" max="15112" width="11.109375" bestFit="1" customWidth="1"/>
    <col min="15113" max="15115" width="11.88671875" bestFit="1" customWidth="1"/>
    <col min="15116" max="15116" width="11.5546875" bestFit="1" customWidth="1"/>
    <col min="15117" max="15123" width="11.88671875" bestFit="1" customWidth="1"/>
    <col min="15124" max="15124" width="11.5546875" bestFit="1" customWidth="1"/>
    <col min="15125" max="15125" width="11.88671875" bestFit="1" customWidth="1"/>
    <col min="15126" max="15126" width="11.5546875" bestFit="1" customWidth="1"/>
    <col min="15127" max="15127" width="11.33203125" bestFit="1" customWidth="1"/>
    <col min="15128" max="15128" width="11.5546875" bestFit="1" customWidth="1"/>
    <col min="15129" max="15129" width="11.33203125" bestFit="1" customWidth="1"/>
    <col min="15361" max="15361" width="15.44140625" bestFit="1" customWidth="1"/>
    <col min="15362" max="15362" width="13.109375" customWidth="1"/>
    <col min="15363" max="15368" width="11.109375" bestFit="1" customWidth="1"/>
    <col min="15369" max="15371" width="11.88671875" bestFit="1" customWidth="1"/>
    <col min="15372" max="15372" width="11.5546875" bestFit="1" customWidth="1"/>
    <col min="15373" max="15379" width="11.88671875" bestFit="1" customWidth="1"/>
    <col min="15380" max="15380" width="11.5546875" bestFit="1" customWidth="1"/>
    <col min="15381" max="15381" width="11.88671875" bestFit="1" customWidth="1"/>
    <col min="15382" max="15382" width="11.5546875" bestFit="1" customWidth="1"/>
    <col min="15383" max="15383" width="11.33203125" bestFit="1" customWidth="1"/>
    <col min="15384" max="15384" width="11.5546875" bestFit="1" customWidth="1"/>
    <col min="15385" max="15385" width="11.33203125" bestFit="1" customWidth="1"/>
    <col min="15617" max="15617" width="15.44140625" bestFit="1" customWidth="1"/>
    <col min="15618" max="15618" width="13.109375" customWidth="1"/>
    <col min="15619" max="15624" width="11.109375" bestFit="1" customWidth="1"/>
    <col min="15625" max="15627" width="11.88671875" bestFit="1" customWidth="1"/>
    <col min="15628" max="15628" width="11.5546875" bestFit="1" customWidth="1"/>
    <col min="15629" max="15635" width="11.88671875" bestFit="1" customWidth="1"/>
    <col min="15636" max="15636" width="11.5546875" bestFit="1" customWidth="1"/>
    <col min="15637" max="15637" width="11.88671875" bestFit="1" customWidth="1"/>
    <col min="15638" max="15638" width="11.5546875" bestFit="1" customWidth="1"/>
    <col min="15639" max="15639" width="11.33203125" bestFit="1" customWidth="1"/>
    <col min="15640" max="15640" width="11.5546875" bestFit="1" customWidth="1"/>
    <col min="15641" max="15641" width="11.33203125" bestFit="1" customWidth="1"/>
    <col min="15873" max="15873" width="15.44140625" bestFit="1" customWidth="1"/>
    <col min="15874" max="15874" width="13.109375" customWidth="1"/>
    <col min="15875" max="15880" width="11.109375" bestFit="1" customWidth="1"/>
    <col min="15881" max="15883" width="11.88671875" bestFit="1" customWidth="1"/>
    <col min="15884" max="15884" width="11.5546875" bestFit="1" customWidth="1"/>
    <col min="15885" max="15891" width="11.88671875" bestFit="1" customWidth="1"/>
    <col min="15892" max="15892" width="11.5546875" bestFit="1" customWidth="1"/>
    <col min="15893" max="15893" width="11.88671875" bestFit="1" customWidth="1"/>
    <col min="15894" max="15894" width="11.5546875" bestFit="1" customWidth="1"/>
    <col min="15895" max="15895" width="11.33203125" bestFit="1" customWidth="1"/>
    <col min="15896" max="15896" width="11.5546875" bestFit="1" customWidth="1"/>
    <col min="15897" max="15897" width="11.33203125" bestFit="1" customWidth="1"/>
    <col min="16129" max="16129" width="15.44140625" bestFit="1" customWidth="1"/>
    <col min="16130" max="16130" width="13.109375" customWidth="1"/>
    <col min="16131" max="16136" width="11.109375" bestFit="1" customWidth="1"/>
    <col min="16137" max="16139" width="11.88671875" bestFit="1" customWidth="1"/>
    <col min="16140" max="16140" width="11.5546875" bestFit="1" customWidth="1"/>
    <col min="16141" max="16147" width="11.88671875" bestFit="1" customWidth="1"/>
    <col min="16148" max="16148" width="11.5546875" bestFit="1" customWidth="1"/>
    <col min="16149" max="16149" width="11.88671875" bestFit="1" customWidth="1"/>
    <col min="16150" max="16150" width="11.5546875" bestFit="1" customWidth="1"/>
    <col min="16151" max="16151" width="11.33203125" bestFit="1" customWidth="1"/>
    <col min="16152" max="16152" width="11.5546875" bestFit="1" customWidth="1"/>
    <col min="16153" max="16153" width="11.33203125" bestFit="1" customWidth="1"/>
  </cols>
  <sheetData>
    <row r="1" spans="1:25" ht="22.8" x14ac:dyDescent="0.4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3" spans="1:25" ht="15" thickBot="1" x14ac:dyDescent="0.35">
      <c r="A3" s="1"/>
      <c r="B3" s="2">
        <v>100</v>
      </c>
      <c r="C3" s="2">
        <v>200</v>
      </c>
      <c r="D3" s="2">
        <v>300</v>
      </c>
      <c r="E3" s="2">
        <v>400</v>
      </c>
      <c r="F3" s="2">
        <v>500</v>
      </c>
      <c r="G3" s="2">
        <v>600</v>
      </c>
      <c r="H3" s="2">
        <v>700</v>
      </c>
      <c r="I3" s="2">
        <v>800</v>
      </c>
      <c r="J3" s="2">
        <v>900</v>
      </c>
      <c r="K3" s="2">
        <v>1000</v>
      </c>
      <c r="L3" s="2">
        <v>1100</v>
      </c>
      <c r="M3" s="2">
        <v>1200</v>
      </c>
      <c r="N3" s="2">
        <v>1300</v>
      </c>
      <c r="O3" s="2">
        <v>1400</v>
      </c>
      <c r="P3" s="2">
        <v>1500</v>
      </c>
      <c r="Q3" s="2">
        <v>1600</v>
      </c>
      <c r="R3" s="2">
        <v>1700</v>
      </c>
      <c r="S3" s="2">
        <v>1800</v>
      </c>
      <c r="T3" s="2">
        <v>1900</v>
      </c>
      <c r="U3" s="2">
        <v>2000</v>
      </c>
      <c r="V3" s="2">
        <v>2100</v>
      </c>
      <c r="W3" s="2">
        <v>2200</v>
      </c>
      <c r="X3" s="2">
        <v>2300</v>
      </c>
      <c r="Y3" s="2">
        <v>2400</v>
      </c>
    </row>
    <row r="4" spans="1:25" x14ac:dyDescent="0.3">
      <c r="A4" s="3">
        <v>45170</v>
      </c>
      <c r="B4" s="4">
        <v>6476.55</v>
      </c>
      <c r="C4" s="5">
        <v>6256.28</v>
      </c>
      <c r="D4" s="5">
        <v>6106.32</v>
      </c>
      <c r="E4" s="5">
        <v>6086.36</v>
      </c>
      <c r="F4" s="5">
        <v>6173.85</v>
      </c>
      <c r="G4" s="5">
        <v>6483.9</v>
      </c>
      <c r="H4" s="5">
        <v>6910.85</v>
      </c>
      <c r="I4" s="5">
        <v>7341.25</v>
      </c>
      <c r="J4" s="5">
        <v>7722.74</v>
      </c>
      <c r="K4" s="5">
        <v>7948.32</v>
      </c>
      <c r="L4" s="5">
        <v>8179.24</v>
      </c>
      <c r="M4" s="5">
        <v>8345.7099999999991</v>
      </c>
      <c r="N4" s="5">
        <v>8506.19</v>
      </c>
      <c r="O4" s="6">
        <v>8654.86</v>
      </c>
      <c r="P4" s="5">
        <v>8807.01</v>
      </c>
      <c r="Q4" s="5">
        <v>8946.69</v>
      </c>
      <c r="R4" s="6">
        <v>9060.09</v>
      </c>
      <c r="S4" s="5">
        <v>9018.99</v>
      </c>
      <c r="T4" s="5">
        <v>8794.4</v>
      </c>
      <c r="U4" s="5">
        <v>8478.15</v>
      </c>
      <c r="V4" s="5">
        <v>8254.66</v>
      </c>
      <c r="W4" s="5">
        <v>7822.21</v>
      </c>
      <c r="X4" s="5">
        <v>7291.15</v>
      </c>
      <c r="Y4" s="7">
        <v>6793.55</v>
      </c>
    </row>
    <row r="5" spans="1:25" x14ac:dyDescent="0.3">
      <c r="A5" s="3">
        <f>+A4+1</f>
        <v>45171</v>
      </c>
      <c r="B5" s="8">
        <v>6440.81</v>
      </c>
      <c r="C5" s="9">
        <v>6238.69</v>
      </c>
      <c r="D5" s="9">
        <v>6094.12</v>
      </c>
      <c r="E5" s="9">
        <v>5984.64</v>
      </c>
      <c r="F5" s="9">
        <v>5976.96</v>
      </c>
      <c r="G5" s="9">
        <v>6034.6</v>
      </c>
      <c r="H5" s="9">
        <v>6142.84</v>
      </c>
      <c r="I5" s="9">
        <v>6408.66</v>
      </c>
      <c r="J5" s="9">
        <v>6835.34</v>
      </c>
      <c r="K5" s="9">
        <v>7190.61</v>
      </c>
      <c r="L5" s="9">
        <v>7513.93</v>
      </c>
      <c r="M5" s="9">
        <v>7852.48</v>
      </c>
      <c r="N5" s="9">
        <v>8150.64</v>
      </c>
      <c r="O5" s="9">
        <v>8493.4500000000007</v>
      </c>
      <c r="P5" s="9">
        <v>8782.01</v>
      </c>
      <c r="Q5" s="9">
        <v>9020.9699999999993</v>
      </c>
      <c r="R5" s="9">
        <v>9149.25</v>
      </c>
      <c r="S5" s="9">
        <v>9231.35</v>
      </c>
      <c r="T5" s="9">
        <v>9100.5400000000009</v>
      </c>
      <c r="U5" s="9">
        <v>8850.1200000000008</v>
      </c>
      <c r="V5" s="9">
        <v>8658.86</v>
      </c>
      <c r="W5" s="9">
        <v>8298.2199999999993</v>
      </c>
      <c r="X5" s="9">
        <v>7812.77</v>
      </c>
      <c r="Y5" s="10">
        <v>7318.1</v>
      </c>
    </row>
    <row r="6" spans="1:25" x14ac:dyDescent="0.3">
      <c r="A6" s="3">
        <f t="shared" ref="A6:A33" si="0">+A5+1</f>
        <v>45172</v>
      </c>
      <c r="B6" s="8">
        <v>6919.86</v>
      </c>
      <c r="C6" s="9">
        <v>6666.74</v>
      </c>
      <c r="D6" s="9">
        <v>6441.61</v>
      </c>
      <c r="E6" s="9">
        <v>6302.38</v>
      </c>
      <c r="F6" s="9">
        <v>6243.73</v>
      </c>
      <c r="G6" s="9">
        <v>6267.79</v>
      </c>
      <c r="H6" s="9">
        <v>6339.14</v>
      </c>
      <c r="I6" s="9">
        <v>6622.58</v>
      </c>
      <c r="J6" s="9">
        <v>7156.14</v>
      </c>
      <c r="K6" s="9">
        <v>7735.53</v>
      </c>
      <c r="L6" s="9">
        <v>8339.65</v>
      </c>
      <c r="M6" s="9">
        <v>8905.7999999999993</v>
      </c>
      <c r="N6" s="9">
        <v>9416.7099999999991</v>
      </c>
      <c r="O6" s="9">
        <v>9825.5400000000009</v>
      </c>
      <c r="P6" s="9">
        <v>10152.66</v>
      </c>
      <c r="Q6" s="9">
        <v>10440.39</v>
      </c>
      <c r="R6" s="9">
        <v>10649.96</v>
      </c>
      <c r="S6" s="9">
        <v>10683.92</v>
      </c>
      <c r="T6" s="9">
        <v>10407.66</v>
      </c>
      <c r="U6" s="9">
        <v>9940.92</v>
      </c>
      <c r="V6" s="9">
        <v>9568.3799999999992</v>
      </c>
      <c r="W6" s="9">
        <v>8973.2999999999993</v>
      </c>
      <c r="X6" s="9">
        <v>8378.44</v>
      </c>
      <c r="Y6" s="10">
        <v>7799.13</v>
      </c>
    </row>
    <row r="7" spans="1:25" x14ac:dyDescent="0.3">
      <c r="A7" s="3">
        <f t="shared" si="0"/>
        <v>45173</v>
      </c>
      <c r="B7" s="8">
        <v>7335.4</v>
      </c>
      <c r="C7" s="9">
        <v>6945.03</v>
      </c>
      <c r="D7" s="9">
        <v>6690.72</v>
      </c>
      <c r="E7" s="9">
        <v>6510.02</v>
      </c>
      <c r="F7" s="9">
        <v>6429.05</v>
      </c>
      <c r="G7" s="9">
        <v>6506.82</v>
      </c>
      <c r="H7" s="9">
        <v>6587.73</v>
      </c>
      <c r="I7" s="9">
        <v>6915.64</v>
      </c>
      <c r="J7" s="9">
        <v>7541.72</v>
      </c>
      <c r="K7" s="9">
        <v>8286.9699999999993</v>
      </c>
      <c r="L7" s="9">
        <v>9038.69</v>
      </c>
      <c r="M7" s="9">
        <v>9663.48</v>
      </c>
      <c r="N7" s="9">
        <v>10156.16</v>
      </c>
      <c r="O7" s="9">
        <v>10483.81</v>
      </c>
      <c r="P7" s="9">
        <v>10730.81</v>
      </c>
      <c r="Q7" s="9">
        <v>10912.23</v>
      </c>
      <c r="R7" s="9">
        <v>11061.81</v>
      </c>
      <c r="S7" s="9">
        <v>11098.32</v>
      </c>
      <c r="T7" s="9">
        <v>10847.3</v>
      </c>
      <c r="U7" s="9">
        <v>10431.450000000001</v>
      </c>
      <c r="V7" s="9">
        <v>10079.26</v>
      </c>
      <c r="W7" s="9">
        <v>9482.41</v>
      </c>
      <c r="X7" s="9">
        <v>8803.5300000000007</v>
      </c>
      <c r="Y7" s="10">
        <v>8245.34</v>
      </c>
    </row>
    <row r="8" spans="1:25" x14ac:dyDescent="0.3">
      <c r="A8" s="3">
        <f t="shared" si="0"/>
        <v>45174</v>
      </c>
      <c r="B8" s="8">
        <v>7827.22</v>
      </c>
      <c r="C8" s="9">
        <v>7545.05</v>
      </c>
      <c r="D8" s="9">
        <v>7376.6</v>
      </c>
      <c r="E8" s="9">
        <v>7320.43</v>
      </c>
      <c r="F8" s="9">
        <v>7443.95</v>
      </c>
      <c r="G8" s="9">
        <v>7965.8</v>
      </c>
      <c r="H8" s="9">
        <v>8660.17</v>
      </c>
      <c r="I8" s="9">
        <v>9243.61</v>
      </c>
      <c r="J8" s="9">
        <v>9697.83</v>
      </c>
      <c r="K8" s="9">
        <v>10154.82</v>
      </c>
      <c r="L8" s="9">
        <v>10577.1</v>
      </c>
      <c r="M8" s="9">
        <v>10889.37</v>
      </c>
      <c r="N8" s="9">
        <v>11163.91</v>
      </c>
      <c r="O8" s="9">
        <v>11338.65</v>
      </c>
      <c r="P8" s="9">
        <v>11341.5</v>
      </c>
      <c r="Q8" s="9">
        <v>11321.5</v>
      </c>
      <c r="R8" s="9">
        <v>11263.33</v>
      </c>
      <c r="S8" s="9">
        <v>11074.93</v>
      </c>
      <c r="T8" s="9">
        <v>10834.06</v>
      </c>
      <c r="U8" s="9">
        <v>10617.35</v>
      </c>
      <c r="V8" s="9">
        <v>10316.959999999999</v>
      </c>
      <c r="W8" s="9">
        <v>9727.7000000000007</v>
      </c>
      <c r="X8" s="9">
        <v>9097.7800000000007</v>
      </c>
      <c r="Y8" s="10">
        <v>8513.7099999999991</v>
      </c>
    </row>
    <row r="9" spans="1:25" x14ac:dyDescent="0.3">
      <c r="A9" s="3">
        <f t="shared" si="0"/>
        <v>45175</v>
      </c>
      <c r="B9" s="8">
        <v>8094.73</v>
      </c>
      <c r="C9" s="9">
        <v>7826.1</v>
      </c>
      <c r="D9" s="9">
        <v>7609.2</v>
      </c>
      <c r="E9" s="9">
        <v>7516.76</v>
      </c>
      <c r="F9" s="9">
        <v>7645.47</v>
      </c>
      <c r="G9" s="9">
        <v>8090.86</v>
      </c>
      <c r="H9" s="9">
        <v>8837.2900000000009</v>
      </c>
      <c r="I9" s="9">
        <v>9222</v>
      </c>
      <c r="J9" s="9">
        <v>9420.06</v>
      </c>
      <c r="K9" s="9">
        <v>9593.42</v>
      </c>
      <c r="L9" s="9">
        <v>9738.82</v>
      </c>
      <c r="M9" s="9">
        <v>9970.2800000000007</v>
      </c>
      <c r="N9" s="9">
        <v>10136.11</v>
      </c>
      <c r="O9" s="9">
        <v>10243.290000000001</v>
      </c>
      <c r="P9" s="9">
        <v>10206.61</v>
      </c>
      <c r="Q9" s="9">
        <v>10174.129999999999</v>
      </c>
      <c r="R9" s="9">
        <v>10026.25</v>
      </c>
      <c r="S9" s="9">
        <v>9800.93</v>
      </c>
      <c r="T9" s="9">
        <v>9576.7000000000007</v>
      </c>
      <c r="U9" s="9">
        <v>9424.0300000000007</v>
      </c>
      <c r="V9" s="9">
        <v>9177.77</v>
      </c>
      <c r="W9" s="9">
        <v>8664.0499999999993</v>
      </c>
      <c r="X9" s="9">
        <v>8099.48</v>
      </c>
      <c r="Y9" s="10">
        <v>7555.9</v>
      </c>
    </row>
    <row r="10" spans="1:25" x14ac:dyDescent="0.3">
      <c r="A10" s="3">
        <f t="shared" si="0"/>
        <v>45176</v>
      </c>
      <c r="B10" s="8">
        <v>7156.74</v>
      </c>
      <c r="C10" s="9">
        <v>6899.61</v>
      </c>
      <c r="D10" s="9">
        <v>6721.41</v>
      </c>
      <c r="E10" s="9">
        <v>6630.94</v>
      </c>
      <c r="F10" s="9">
        <v>6732.84</v>
      </c>
      <c r="G10" s="9">
        <v>7085.24</v>
      </c>
      <c r="H10" s="9">
        <v>7615.28</v>
      </c>
      <c r="I10" s="9">
        <v>7874.43</v>
      </c>
      <c r="J10" s="9">
        <v>8016.48</v>
      </c>
      <c r="K10" s="9">
        <v>8119.18</v>
      </c>
      <c r="L10" s="9">
        <v>8177.78</v>
      </c>
      <c r="M10" s="9">
        <v>8210.7199999999993</v>
      </c>
      <c r="N10" s="9">
        <v>8247.3700000000008</v>
      </c>
      <c r="O10" s="9">
        <v>8206.61</v>
      </c>
      <c r="P10" s="9">
        <v>8167.78</v>
      </c>
      <c r="Q10" s="9">
        <v>8015.61</v>
      </c>
      <c r="R10" s="9">
        <v>7942.99</v>
      </c>
      <c r="S10" s="11">
        <v>7911.51</v>
      </c>
      <c r="T10" s="9">
        <v>7839.37</v>
      </c>
      <c r="U10" s="9">
        <v>7870.36</v>
      </c>
      <c r="V10" s="9">
        <v>7748.54</v>
      </c>
      <c r="W10" s="9">
        <v>7413.6</v>
      </c>
      <c r="X10" s="9">
        <v>7024.03</v>
      </c>
      <c r="Y10" s="10">
        <v>6677.82</v>
      </c>
    </row>
    <row r="11" spans="1:25" x14ac:dyDescent="0.3">
      <c r="A11" s="3">
        <f t="shared" si="0"/>
        <v>45177</v>
      </c>
      <c r="B11" s="8">
        <v>6393.7</v>
      </c>
      <c r="C11" s="9">
        <v>6218.84</v>
      </c>
      <c r="D11" s="9">
        <v>6134.51</v>
      </c>
      <c r="E11" s="9">
        <v>6104.12</v>
      </c>
      <c r="F11" s="9">
        <v>6190.98</v>
      </c>
      <c r="G11" s="9">
        <v>6565.49</v>
      </c>
      <c r="H11" s="9">
        <v>7125.29</v>
      </c>
      <c r="I11" s="9">
        <v>7453.14</v>
      </c>
      <c r="J11" s="9">
        <v>7649.55</v>
      </c>
      <c r="K11" s="9">
        <v>7752.57</v>
      </c>
      <c r="L11" s="9">
        <v>7848.83</v>
      </c>
      <c r="M11" s="9">
        <v>7883.43</v>
      </c>
      <c r="N11" s="9">
        <v>7891.22</v>
      </c>
      <c r="O11" s="9">
        <v>7912.06</v>
      </c>
      <c r="P11" s="9">
        <v>7838.12</v>
      </c>
      <c r="Q11" s="9">
        <v>7762</v>
      </c>
      <c r="R11" s="9">
        <v>7763.31</v>
      </c>
      <c r="S11" s="9">
        <v>7679.26</v>
      </c>
      <c r="T11" s="9">
        <v>7535.03</v>
      </c>
      <c r="U11" s="9">
        <v>7477.62</v>
      </c>
      <c r="V11" s="9">
        <v>7358.91</v>
      </c>
      <c r="W11" s="9">
        <v>7033.12</v>
      </c>
      <c r="X11" s="9">
        <v>6618.31</v>
      </c>
      <c r="Y11" s="10">
        <v>6264.52</v>
      </c>
    </row>
    <row r="12" spans="1:25" x14ac:dyDescent="0.3">
      <c r="A12" s="3">
        <f t="shared" si="0"/>
        <v>45178</v>
      </c>
      <c r="B12" s="8">
        <v>5978.58</v>
      </c>
      <c r="C12" s="9">
        <v>5802.02</v>
      </c>
      <c r="D12" s="9">
        <v>5656.2</v>
      </c>
      <c r="E12" s="9">
        <v>5579.88</v>
      </c>
      <c r="F12" s="9">
        <v>5612.03</v>
      </c>
      <c r="G12" s="9">
        <v>5720.02</v>
      </c>
      <c r="H12" s="9">
        <v>5857.85</v>
      </c>
      <c r="I12" s="9">
        <v>6109.46</v>
      </c>
      <c r="J12" s="9">
        <v>6405.43</v>
      </c>
      <c r="K12" s="9">
        <v>6634.55</v>
      </c>
      <c r="L12" s="9">
        <v>6779.66</v>
      </c>
      <c r="M12" s="9">
        <v>6914.11</v>
      </c>
      <c r="N12" s="9">
        <v>6986.93</v>
      </c>
      <c r="O12" s="9">
        <v>7059.96</v>
      </c>
      <c r="P12" s="9">
        <v>7104.01</v>
      </c>
      <c r="Q12" s="9">
        <v>7262.27</v>
      </c>
      <c r="R12" s="9">
        <v>7396.26</v>
      </c>
      <c r="S12" s="9">
        <v>7424.94</v>
      </c>
      <c r="T12" s="9">
        <v>7325.54</v>
      </c>
      <c r="U12" s="9">
        <v>7211.14</v>
      </c>
      <c r="V12" s="9">
        <v>7089.1</v>
      </c>
      <c r="W12" s="9">
        <v>6768.54</v>
      </c>
      <c r="X12" s="9">
        <v>6426.45</v>
      </c>
      <c r="Y12" s="10">
        <v>6063.48</v>
      </c>
    </row>
    <row r="13" spans="1:25" x14ac:dyDescent="0.3">
      <c r="A13" s="3">
        <f t="shared" si="0"/>
        <v>45179</v>
      </c>
      <c r="B13" s="8">
        <v>5812.41</v>
      </c>
      <c r="C13" s="9">
        <v>5651.8</v>
      </c>
      <c r="D13" s="9">
        <v>5487.58</v>
      </c>
      <c r="E13" s="9">
        <v>5437.61</v>
      </c>
      <c r="F13" s="9">
        <v>5452.99</v>
      </c>
      <c r="G13" s="9">
        <v>5524.45</v>
      </c>
      <c r="H13" s="9">
        <v>5647.43</v>
      </c>
      <c r="I13" s="9">
        <v>5830.88</v>
      </c>
      <c r="J13" s="9">
        <v>6148.52</v>
      </c>
      <c r="K13" s="9">
        <v>6406.43</v>
      </c>
      <c r="L13" s="9">
        <v>6615.49</v>
      </c>
      <c r="M13" s="9">
        <v>6818.32</v>
      </c>
      <c r="N13" s="9">
        <v>6993.69</v>
      </c>
      <c r="O13" s="9">
        <v>7126.55</v>
      </c>
      <c r="P13" s="9">
        <v>7216.74</v>
      </c>
      <c r="Q13" s="9">
        <v>7300.36</v>
      </c>
      <c r="R13" s="9">
        <v>7352.97</v>
      </c>
      <c r="S13" s="9">
        <v>7358.06</v>
      </c>
      <c r="T13" s="9">
        <v>7298.94</v>
      </c>
      <c r="U13" s="9">
        <v>7405.96</v>
      </c>
      <c r="V13" s="9">
        <v>7256.91</v>
      </c>
      <c r="W13" s="9">
        <v>6924.39</v>
      </c>
      <c r="X13" s="9">
        <v>6525</v>
      </c>
      <c r="Y13" s="10">
        <v>6202.99</v>
      </c>
    </row>
    <row r="14" spans="1:25" x14ac:dyDescent="0.3">
      <c r="A14" s="3">
        <f t="shared" si="0"/>
        <v>45180</v>
      </c>
      <c r="B14" s="8">
        <v>5958.7</v>
      </c>
      <c r="C14" s="9">
        <v>5813.09</v>
      </c>
      <c r="D14" s="9">
        <v>5774.74</v>
      </c>
      <c r="E14" s="9">
        <v>5802.5</v>
      </c>
      <c r="F14" s="9">
        <v>5964.9</v>
      </c>
      <c r="G14" s="9">
        <v>6426.24</v>
      </c>
      <c r="H14" s="9">
        <v>7075.06</v>
      </c>
      <c r="I14" s="9">
        <v>7450.18</v>
      </c>
      <c r="J14" s="9">
        <v>7666.24</v>
      </c>
      <c r="K14" s="9">
        <v>7842.3</v>
      </c>
      <c r="L14" s="9">
        <v>7919.98</v>
      </c>
      <c r="M14" s="9">
        <v>7945.84</v>
      </c>
      <c r="N14" s="9">
        <v>7926.8</v>
      </c>
      <c r="O14" s="9">
        <v>7950.9</v>
      </c>
      <c r="P14" s="9">
        <v>7867.03</v>
      </c>
      <c r="Q14" s="9">
        <v>7746.46</v>
      </c>
      <c r="R14" s="9">
        <v>7710.95</v>
      </c>
      <c r="S14" s="9">
        <v>7687.73</v>
      </c>
      <c r="T14" s="9">
        <v>7603.03</v>
      </c>
      <c r="U14" s="9">
        <v>7627.63</v>
      </c>
      <c r="V14" s="9">
        <v>7455.29</v>
      </c>
      <c r="W14" s="9">
        <v>7090.02</v>
      </c>
      <c r="X14" s="9">
        <v>6664.19</v>
      </c>
      <c r="Y14" s="10">
        <v>6290.63</v>
      </c>
    </row>
    <row r="15" spans="1:25" x14ac:dyDescent="0.3">
      <c r="A15" s="3">
        <f t="shared" si="0"/>
        <v>45181</v>
      </c>
      <c r="B15" s="8">
        <v>6010.34</v>
      </c>
      <c r="C15" s="9">
        <v>5841.96</v>
      </c>
      <c r="D15" s="9">
        <v>5733.89</v>
      </c>
      <c r="E15" s="9">
        <v>5710.24</v>
      </c>
      <c r="F15" s="9">
        <v>5875.91</v>
      </c>
      <c r="G15" s="9">
        <v>6310.69</v>
      </c>
      <c r="H15" s="9">
        <v>6918.45</v>
      </c>
      <c r="I15" s="9">
        <v>7245.75</v>
      </c>
      <c r="J15" s="9">
        <v>7328.12</v>
      </c>
      <c r="K15" s="9">
        <v>7455.03</v>
      </c>
      <c r="L15" s="9">
        <v>7561.17</v>
      </c>
      <c r="M15" s="9">
        <v>7638.69</v>
      </c>
      <c r="N15" s="9">
        <v>7693.58</v>
      </c>
      <c r="O15" s="9">
        <v>7763.95</v>
      </c>
      <c r="P15" s="9">
        <v>7774.08</v>
      </c>
      <c r="Q15" s="9">
        <v>7724.05</v>
      </c>
      <c r="R15" s="9">
        <v>7693.51</v>
      </c>
      <c r="S15" s="9">
        <v>7618.67</v>
      </c>
      <c r="T15" s="9">
        <v>7524.29</v>
      </c>
      <c r="U15" s="9">
        <v>7557.33</v>
      </c>
      <c r="V15" s="9">
        <v>7364.26</v>
      </c>
      <c r="W15" s="9">
        <v>7022.76</v>
      </c>
      <c r="X15" s="9">
        <v>6555.32</v>
      </c>
      <c r="Y15" s="10">
        <v>6179.66</v>
      </c>
    </row>
    <row r="16" spans="1:25" x14ac:dyDescent="0.3">
      <c r="A16" s="3">
        <f t="shared" si="0"/>
        <v>45182</v>
      </c>
      <c r="B16" s="8">
        <v>5915.62</v>
      </c>
      <c r="C16" s="9">
        <v>5753.05</v>
      </c>
      <c r="D16" s="9">
        <v>5662.97</v>
      </c>
      <c r="E16" s="9">
        <v>5649.16</v>
      </c>
      <c r="F16" s="9">
        <v>5801.46</v>
      </c>
      <c r="G16" s="9">
        <v>6206.33</v>
      </c>
      <c r="H16" s="9">
        <v>6804.64</v>
      </c>
      <c r="I16" s="9">
        <v>7117.79</v>
      </c>
      <c r="J16" s="9">
        <v>7288.86</v>
      </c>
      <c r="K16" s="9">
        <v>7377</v>
      </c>
      <c r="L16" s="9">
        <v>7460.65</v>
      </c>
      <c r="M16" s="9">
        <v>7512.52</v>
      </c>
      <c r="N16" s="9">
        <v>7516.97</v>
      </c>
      <c r="O16" s="9">
        <v>7548.69</v>
      </c>
      <c r="P16" s="9">
        <v>7501.36</v>
      </c>
      <c r="Q16" s="9">
        <v>7427.88</v>
      </c>
      <c r="R16" s="9">
        <v>7449.99</v>
      </c>
      <c r="S16" s="9">
        <v>7436.22</v>
      </c>
      <c r="T16" s="9">
        <v>7377.69</v>
      </c>
      <c r="U16" s="9">
        <v>7387.11</v>
      </c>
      <c r="V16" s="9">
        <v>7207.28</v>
      </c>
      <c r="W16" s="9">
        <v>6849.54</v>
      </c>
      <c r="X16" s="9">
        <v>6411.95</v>
      </c>
      <c r="Y16" s="10">
        <v>6067.78</v>
      </c>
    </row>
    <row r="17" spans="1:25" x14ac:dyDescent="0.3">
      <c r="A17" s="3">
        <f t="shared" si="0"/>
        <v>45183</v>
      </c>
      <c r="B17" s="8">
        <v>5824.77</v>
      </c>
      <c r="C17" s="9">
        <v>5682.68</v>
      </c>
      <c r="D17" s="9">
        <v>5621.81</v>
      </c>
      <c r="E17" s="9">
        <v>5573.16</v>
      </c>
      <c r="F17" s="9">
        <v>5748.7</v>
      </c>
      <c r="G17" s="9">
        <v>6175.74</v>
      </c>
      <c r="H17" s="9">
        <v>6803.33</v>
      </c>
      <c r="I17" s="9">
        <v>7074.28</v>
      </c>
      <c r="J17" s="9">
        <v>7224.84</v>
      </c>
      <c r="K17" s="9">
        <v>7381.38</v>
      </c>
      <c r="L17" s="9">
        <v>7501.5</v>
      </c>
      <c r="M17" s="9">
        <v>7562.05</v>
      </c>
      <c r="N17" s="9">
        <v>7593.22</v>
      </c>
      <c r="O17" s="9">
        <v>7638.94</v>
      </c>
      <c r="P17" s="9">
        <v>7629.68</v>
      </c>
      <c r="Q17" s="9">
        <v>7605.74</v>
      </c>
      <c r="R17" s="9">
        <v>7607.33</v>
      </c>
      <c r="S17" s="9">
        <v>7586.03</v>
      </c>
      <c r="T17" s="9">
        <v>7495.14</v>
      </c>
      <c r="U17" s="9">
        <v>7523.62</v>
      </c>
      <c r="V17" s="9">
        <v>7342.27</v>
      </c>
      <c r="W17" s="9">
        <v>7008.17</v>
      </c>
      <c r="X17" s="9">
        <v>6558.99</v>
      </c>
      <c r="Y17" s="10">
        <v>6196.05</v>
      </c>
    </row>
    <row r="18" spans="1:25" x14ac:dyDescent="0.3">
      <c r="A18" s="3">
        <f t="shared" si="0"/>
        <v>45184</v>
      </c>
      <c r="B18" s="8">
        <v>5933.28</v>
      </c>
      <c r="C18" s="9">
        <v>5775.68</v>
      </c>
      <c r="D18" s="9">
        <v>5714.08</v>
      </c>
      <c r="E18" s="9">
        <v>5670.28</v>
      </c>
      <c r="F18" s="9">
        <v>5821.06</v>
      </c>
      <c r="G18" s="9">
        <v>6179.38</v>
      </c>
      <c r="H18" s="9">
        <v>6725.32</v>
      </c>
      <c r="I18" s="9">
        <v>7072.5</v>
      </c>
      <c r="J18" s="9">
        <v>7266.63</v>
      </c>
      <c r="K18" s="9">
        <v>7475.28</v>
      </c>
      <c r="L18" s="9">
        <v>7627.94</v>
      </c>
      <c r="M18" s="9">
        <v>7700.81</v>
      </c>
      <c r="N18" s="9">
        <v>7746.72</v>
      </c>
      <c r="O18" s="9">
        <v>7815.54</v>
      </c>
      <c r="P18" s="9">
        <v>7802.9</v>
      </c>
      <c r="Q18" s="9">
        <v>7796.54</v>
      </c>
      <c r="R18" s="9">
        <v>7763.23</v>
      </c>
      <c r="S18" s="9">
        <v>7653.07</v>
      </c>
      <c r="T18" s="9">
        <v>7460.62</v>
      </c>
      <c r="U18" s="9">
        <v>7462.57</v>
      </c>
      <c r="V18" s="9">
        <v>7280.74</v>
      </c>
      <c r="W18" s="9">
        <v>6978.18</v>
      </c>
      <c r="X18" s="9">
        <v>6580.37</v>
      </c>
      <c r="Y18" s="10">
        <v>6175.53</v>
      </c>
    </row>
    <row r="19" spans="1:25" x14ac:dyDescent="0.3">
      <c r="A19" s="3">
        <f t="shared" si="0"/>
        <v>45185</v>
      </c>
      <c r="B19" s="8">
        <v>5921.03</v>
      </c>
      <c r="C19" s="9">
        <v>5726</v>
      </c>
      <c r="D19" s="9">
        <v>5622.67</v>
      </c>
      <c r="E19" s="9">
        <v>5570.18</v>
      </c>
      <c r="F19" s="9">
        <v>5579.91</v>
      </c>
      <c r="G19" s="9">
        <v>5705.43</v>
      </c>
      <c r="H19" s="9">
        <v>5906.51</v>
      </c>
      <c r="I19" s="9">
        <v>6109.84</v>
      </c>
      <c r="J19" s="9">
        <v>6400.6</v>
      </c>
      <c r="K19" s="9">
        <v>6598.8</v>
      </c>
      <c r="L19" s="9">
        <v>6751.33</v>
      </c>
      <c r="M19" s="9">
        <v>6871.91</v>
      </c>
      <c r="N19" s="9">
        <v>6962.4</v>
      </c>
      <c r="O19" s="9">
        <v>7019.12</v>
      </c>
      <c r="P19" s="9">
        <v>7047.33</v>
      </c>
      <c r="Q19" s="9">
        <v>7070.04</v>
      </c>
      <c r="R19" s="9">
        <v>7098</v>
      </c>
      <c r="S19" s="9">
        <v>7053.09</v>
      </c>
      <c r="T19" s="9">
        <v>6980.5</v>
      </c>
      <c r="U19" s="9">
        <v>7006.1</v>
      </c>
      <c r="V19" s="9">
        <v>6853.28</v>
      </c>
      <c r="W19" s="9">
        <v>6571.31</v>
      </c>
      <c r="X19" s="9">
        <v>6211.8</v>
      </c>
      <c r="Y19" s="10">
        <v>5920.85</v>
      </c>
    </row>
    <row r="20" spans="1:25" x14ac:dyDescent="0.3">
      <c r="A20" s="3">
        <f t="shared" si="0"/>
        <v>45186</v>
      </c>
      <c r="B20" s="8">
        <v>5704.99</v>
      </c>
      <c r="C20" s="9">
        <v>5540.98</v>
      </c>
      <c r="D20" s="9">
        <v>5431.02</v>
      </c>
      <c r="E20" s="9">
        <v>5367.37</v>
      </c>
      <c r="F20" s="9">
        <v>5363.73</v>
      </c>
      <c r="G20" s="9">
        <v>5441.24</v>
      </c>
      <c r="H20" s="9">
        <v>5612</v>
      </c>
      <c r="I20" s="9">
        <v>5786.26</v>
      </c>
      <c r="J20" s="9">
        <v>6056.47</v>
      </c>
      <c r="K20" s="9">
        <v>6280.69</v>
      </c>
      <c r="L20" s="9">
        <v>6452.8</v>
      </c>
      <c r="M20" s="9">
        <v>6579.6</v>
      </c>
      <c r="N20" s="9">
        <v>6639.3</v>
      </c>
      <c r="O20" s="9">
        <v>6688.55</v>
      </c>
      <c r="P20" s="9">
        <v>6710.93</v>
      </c>
      <c r="Q20" s="9">
        <v>6790.53</v>
      </c>
      <c r="R20" s="9">
        <v>6903.18</v>
      </c>
      <c r="S20" s="9">
        <v>7000.51</v>
      </c>
      <c r="T20" s="9">
        <v>6994.95</v>
      </c>
      <c r="U20" s="9">
        <v>7041.64</v>
      </c>
      <c r="V20" s="9">
        <v>6870.62</v>
      </c>
      <c r="W20" s="9">
        <v>6532.89</v>
      </c>
      <c r="X20" s="9">
        <v>6178.46</v>
      </c>
      <c r="Y20" s="10">
        <v>5911.22</v>
      </c>
    </row>
    <row r="21" spans="1:25" x14ac:dyDescent="0.3">
      <c r="A21" s="3">
        <f t="shared" si="0"/>
        <v>45187</v>
      </c>
      <c r="B21" s="8">
        <v>5712.16</v>
      </c>
      <c r="C21" s="9">
        <v>5615.78</v>
      </c>
      <c r="D21" s="9">
        <v>5587.58</v>
      </c>
      <c r="E21" s="9">
        <v>5601.4</v>
      </c>
      <c r="F21" s="9">
        <v>5794.79</v>
      </c>
      <c r="G21" s="9">
        <v>6252.41</v>
      </c>
      <c r="H21" s="9">
        <v>6886.21</v>
      </c>
      <c r="I21" s="9">
        <v>7243.25</v>
      </c>
      <c r="J21" s="9">
        <v>7476.88</v>
      </c>
      <c r="K21" s="9">
        <v>7666.12</v>
      </c>
      <c r="L21" s="9">
        <v>7824.6</v>
      </c>
      <c r="M21" s="9">
        <v>7916.93</v>
      </c>
      <c r="N21" s="9">
        <v>7973.23</v>
      </c>
      <c r="O21" s="9">
        <v>7980.94</v>
      </c>
      <c r="P21" s="9">
        <v>7930.42</v>
      </c>
      <c r="Q21" s="9">
        <v>7851.84</v>
      </c>
      <c r="R21" s="9">
        <v>7820.98</v>
      </c>
      <c r="S21" s="9">
        <v>7846.98</v>
      </c>
      <c r="T21" s="9">
        <v>7783.69</v>
      </c>
      <c r="U21" s="9">
        <v>7806.57</v>
      </c>
      <c r="V21" s="9">
        <v>7579.6</v>
      </c>
      <c r="W21" s="9">
        <v>7186.74</v>
      </c>
      <c r="X21" s="9">
        <v>6721.74</v>
      </c>
      <c r="Y21" s="10">
        <v>6372.2</v>
      </c>
    </row>
    <row r="22" spans="1:25" x14ac:dyDescent="0.3">
      <c r="A22" s="3">
        <f t="shared" si="0"/>
        <v>45188</v>
      </c>
      <c r="B22" s="8">
        <v>6116.48</v>
      </c>
      <c r="C22" s="9">
        <v>5973.2</v>
      </c>
      <c r="D22" s="9">
        <v>5881.03</v>
      </c>
      <c r="E22" s="9">
        <v>5872.85</v>
      </c>
      <c r="F22" s="9">
        <v>6037</v>
      </c>
      <c r="G22" s="9">
        <v>6477.66</v>
      </c>
      <c r="H22" s="9">
        <v>7087.57</v>
      </c>
      <c r="I22" s="9">
        <v>7469.53</v>
      </c>
      <c r="J22" s="9">
        <v>7632.34</v>
      </c>
      <c r="K22" s="9">
        <v>7729.3</v>
      </c>
      <c r="L22" s="9">
        <v>7818.47</v>
      </c>
      <c r="M22" s="9">
        <v>7868.31</v>
      </c>
      <c r="N22" s="9">
        <v>7884.55</v>
      </c>
      <c r="O22" s="9">
        <v>7914.29</v>
      </c>
      <c r="P22" s="9">
        <v>7774.46</v>
      </c>
      <c r="Q22" s="9">
        <v>7704.01</v>
      </c>
      <c r="R22" s="9">
        <v>7714.34</v>
      </c>
      <c r="S22" s="12">
        <v>7668.22</v>
      </c>
      <c r="T22" s="9">
        <v>7643.49</v>
      </c>
      <c r="U22" s="9">
        <v>7727.08</v>
      </c>
      <c r="V22" s="9">
        <v>7537.17</v>
      </c>
      <c r="W22" s="9">
        <v>7206.21</v>
      </c>
      <c r="X22" s="9">
        <v>6810.66</v>
      </c>
      <c r="Y22" s="10">
        <v>6425.5</v>
      </c>
    </row>
    <row r="23" spans="1:25" x14ac:dyDescent="0.3">
      <c r="A23" s="3">
        <f t="shared" si="0"/>
        <v>45189</v>
      </c>
      <c r="B23" s="8">
        <v>6190.29</v>
      </c>
      <c r="C23" s="9">
        <v>6053.01</v>
      </c>
      <c r="D23" s="9">
        <v>5961.53</v>
      </c>
      <c r="E23" s="9">
        <v>5963.87</v>
      </c>
      <c r="F23" s="9">
        <v>6124.21</v>
      </c>
      <c r="G23" s="9">
        <v>6570.5</v>
      </c>
      <c r="H23" s="9">
        <v>7194.45</v>
      </c>
      <c r="I23" s="9">
        <v>7558.52</v>
      </c>
      <c r="J23" s="9">
        <v>7728.22</v>
      </c>
      <c r="K23" s="9">
        <v>7912.94</v>
      </c>
      <c r="L23" s="9">
        <v>8063.63</v>
      </c>
      <c r="M23" s="9">
        <v>8174.61</v>
      </c>
      <c r="N23" s="9">
        <v>8292.8700000000008</v>
      </c>
      <c r="O23" s="9">
        <v>8518.0300000000007</v>
      </c>
      <c r="P23" s="9">
        <v>8569.6200000000008</v>
      </c>
      <c r="Q23" s="9">
        <v>8564.07</v>
      </c>
      <c r="R23" s="9">
        <v>8569.3799999999992</v>
      </c>
      <c r="S23" s="9">
        <v>8545.11</v>
      </c>
      <c r="T23" s="9">
        <v>8432.83</v>
      </c>
      <c r="U23" s="9">
        <v>8477.6200000000008</v>
      </c>
      <c r="V23" s="9">
        <v>8239.43</v>
      </c>
      <c r="W23" s="9">
        <v>7824.3</v>
      </c>
      <c r="X23" s="9">
        <v>7342.58</v>
      </c>
      <c r="Y23" s="10">
        <v>6916.41</v>
      </c>
    </row>
    <row r="24" spans="1:25" x14ac:dyDescent="0.3">
      <c r="A24" s="3">
        <f t="shared" si="0"/>
        <v>45190</v>
      </c>
      <c r="B24" s="8">
        <v>6619.99</v>
      </c>
      <c r="C24" s="9">
        <v>6428.25</v>
      </c>
      <c r="D24" s="9">
        <v>6293.81</v>
      </c>
      <c r="E24" s="9">
        <v>6236.58</v>
      </c>
      <c r="F24" s="9">
        <v>6397.06</v>
      </c>
      <c r="G24" s="9">
        <v>6843.39</v>
      </c>
      <c r="H24" s="9">
        <v>7530.62</v>
      </c>
      <c r="I24" s="9">
        <v>7879.41</v>
      </c>
      <c r="J24" s="9">
        <v>8069.33</v>
      </c>
      <c r="K24" s="9">
        <v>8300.07</v>
      </c>
      <c r="L24" s="9">
        <v>8508.42</v>
      </c>
      <c r="M24" s="9">
        <v>8609.17</v>
      </c>
      <c r="N24" s="9">
        <v>8727.7199999999993</v>
      </c>
      <c r="O24" s="9">
        <v>8869.34</v>
      </c>
      <c r="P24" s="9">
        <v>8891.6</v>
      </c>
      <c r="Q24" s="9">
        <v>8819.2900000000009</v>
      </c>
      <c r="R24" s="9">
        <v>8702.2999999999993</v>
      </c>
      <c r="S24" s="9">
        <v>8631.52</v>
      </c>
      <c r="T24" s="9">
        <v>8487.7099999999991</v>
      </c>
      <c r="U24" s="9">
        <v>8514.11</v>
      </c>
      <c r="V24" s="9">
        <v>8267.59</v>
      </c>
      <c r="W24" s="9">
        <v>7897.78</v>
      </c>
      <c r="X24" s="9">
        <v>7391.1</v>
      </c>
      <c r="Y24" s="10">
        <v>6968.24</v>
      </c>
    </row>
    <row r="25" spans="1:25" x14ac:dyDescent="0.3">
      <c r="A25" s="3">
        <f t="shared" si="0"/>
        <v>45191</v>
      </c>
      <c r="B25" s="8">
        <v>6665.45</v>
      </c>
      <c r="C25" s="9">
        <v>6444.19</v>
      </c>
      <c r="D25" s="9">
        <v>6335.76</v>
      </c>
      <c r="E25" s="9">
        <v>6256.38</v>
      </c>
      <c r="F25" s="9">
        <v>6372.09</v>
      </c>
      <c r="G25" s="9">
        <v>6824.82</v>
      </c>
      <c r="H25" s="9">
        <v>7420.43</v>
      </c>
      <c r="I25" s="9">
        <v>7798.89</v>
      </c>
      <c r="J25" s="9">
        <v>8063.3</v>
      </c>
      <c r="K25" s="9">
        <v>8269.85</v>
      </c>
      <c r="L25" s="9">
        <v>8484.15</v>
      </c>
      <c r="M25" s="9">
        <v>8638.69</v>
      </c>
      <c r="N25" s="9">
        <v>8747.48</v>
      </c>
      <c r="O25" s="9">
        <v>8848.3700000000008</v>
      </c>
      <c r="P25" s="9">
        <v>8751.6</v>
      </c>
      <c r="Q25" s="9">
        <v>8629.93</v>
      </c>
      <c r="R25" s="9">
        <v>8491.77</v>
      </c>
      <c r="S25" s="9">
        <v>8335.0400000000009</v>
      </c>
      <c r="T25" s="9">
        <v>8179.77</v>
      </c>
      <c r="U25" s="9">
        <v>8149.87</v>
      </c>
      <c r="V25" s="9">
        <v>7917.69</v>
      </c>
      <c r="W25" s="9">
        <v>7593.1</v>
      </c>
      <c r="X25" s="9">
        <v>7176.35</v>
      </c>
      <c r="Y25" s="10">
        <v>6800.41</v>
      </c>
    </row>
    <row r="26" spans="1:25" x14ac:dyDescent="0.3">
      <c r="A26" s="3">
        <f t="shared" si="0"/>
        <v>45192</v>
      </c>
      <c r="B26" s="8">
        <v>6507.82</v>
      </c>
      <c r="C26" s="9">
        <v>6336.24</v>
      </c>
      <c r="D26" s="9">
        <v>6203.92</v>
      </c>
      <c r="E26" s="9">
        <v>6109.18</v>
      </c>
      <c r="F26" s="9">
        <v>6102.01</v>
      </c>
      <c r="G26" s="9">
        <v>6231.75</v>
      </c>
      <c r="H26" s="9">
        <v>6419.77</v>
      </c>
      <c r="I26" s="9">
        <v>6644.05</v>
      </c>
      <c r="J26" s="9">
        <v>6939.41</v>
      </c>
      <c r="K26" s="9">
        <v>7178.82</v>
      </c>
      <c r="L26" s="9">
        <v>7385.27</v>
      </c>
      <c r="M26" s="9">
        <v>7499.25</v>
      </c>
      <c r="N26" s="9">
        <v>7590.19</v>
      </c>
      <c r="O26" s="9">
        <v>7649.67</v>
      </c>
      <c r="P26" s="9">
        <v>7688.7</v>
      </c>
      <c r="Q26" s="9">
        <v>7662.44</v>
      </c>
      <c r="R26" s="9">
        <v>7677.24</v>
      </c>
      <c r="S26" s="9">
        <v>7564.61</v>
      </c>
      <c r="T26" s="9">
        <v>7345.86</v>
      </c>
      <c r="U26" s="9">
        <v>7354.76</v>
      </c>
      <c r="V26" s="9">
        <v>7119.71</v>
      </c>
      <c r="W26" s="9">
        <v>6836.92</v>
      </c>
      <c r="X26" s="9">
        <v>6491.65</v>
      </c>
      <c r="Y26" s="10">
        <v>6169.98</v>
      </c>
    </row>
    <row r="27" spans="1:25" x14ac:dyDescent="0.3">
      <c r="A27" s="3">
        <f t="shared" si="0"/>
        <v>45193</v>
      </c>
      <c r="B27" s="8">
        <v>5912.75</v>
      </c>
      <c r="C27" s="9">
        <v>5753.42</v>
      </c>
      <c r="D27" s="9">
        <v>5640.72</v>
      </c>
      <c r="E27" s="9">
        <v>5564.97</v>
      </c>
      <c r="F27" s="9">
        <v>5527.33</v>
      </c>
      <c r="G27" s="9">
        <v>5617.08</v>
      </c>
      <c r="H27" s="9">
        <v>5783.01</v>
      </c>
      <c r="I27" s="9">
        <v>5971.01</v>
      </c>
      <c r="J27" s="9">
        <v>6274.99</v>
      </c>
      <c r="K27" s="9">
        <v>6506.18</v>
      </c>
      <c r="L27" s="9">
        <v>6655.14</v>
      </c>
      <c r="M27" s="9">
        <v>6860.97</v>
      </c>
      <c r="N27" s="9">
        <v>6972.84</v>
      </c>
      <c r="O27" s="9">
        <v>7043.03</v>
      </c>
      <c r="P27" s="9">
        <v>7059.04</v>
      </c>
      <c r="Q27" s="9">
        <v>7173.45</v>
      </c>
      <c r="R27" s="9">
        <v>7323.92</v>
      </c>
      <c r="S27" s="9">
        <v>7391.49</v>
      </c>
      <c r="T27" s="9">
        <v>7379.33</v>
      </c>
      <c r="U27" s="9">
        <v>7474.4</v>
      </c>
      <c r="V27" s="9">
        <v>7245.5</v>
      </c>
      <c r="W27" s="9">
        <v>6926.09</v>
      </c>
      <c r="X27" s="9">
        <v>6547.25</v>
      </c>
      <c r="Y27" s="10">
        <v>6228.33</v>
      </c>
    </row>
    <row r="28" spans="1:25" x14ac:dyDescent="0.3">
      <c r="A28" s="3">
        <f t="shared" si="0"/>
        <v>45194</v>
      </c>
      <c r="B28" s="8">
        <v>6034.48</v>
      </c>
      <c r="C28" s="9">
        <v>5951.74</v>
      </c>
      <c r="D28" s="9">
        <v>5900.18</v>
      </c>
      <c r="E28" s="9">
        <v>5970.58</v>
      </c>
      <c r="F28" s="9">
        <v>6188.4</v>
      </c>
      <c r="G28" s="9">
        <v>6660.31</v>
      </c>
      <c r="H28" s="9">
        <v>7305.42</v>
      </c>
      <c r="I28" s="9">
        <v>7755.68</v>
      </c>
      <c r="J28" s="9">
        <v>7984.75</v>
      </c>
      <c r="K28" s="9">
        <v>8136.2</v>
      </c>
      <c r="L28" s="9">
        <v>8287.94</v>
      </c>
      <c r="M28" s="9">
        <v>8360.9699999999993</v>
      </c>
      <c r="N28" s="9">
        <v>8408.5</v>
      </c>
      <c r="O28" s="9">
        <v>8446.8700000000008</v>
      </c>
      <c r="P28" s="9">
        <v>8427.1200000000008</v>
      </c>
      <c r="Q28" s="9">
        <v>8341.92</v>
      </c>
      <c r="R28" s="9">
        <v>8266.09</v>
      </c>
      <c r="S28" s="9">
        <v>8176.56</v>
      </c>
      <c r="T28" s="9">
        <v>8127.13</v>
      </c>
      <c r="U28" s="9">
        <v>8115.64</v>
      </c>
      <c r="V28" s="9">
        <v>7843.17</v>
      </c>
      <c r="W28" s="9">
        <v>7480.14</v>
      </c>
      <c r="X28" s="9">
        <v>7050.89</v>
      </c>
      <c r="Y28" s="10">
        <v>6709.69</v>
      </c>
    </row>
    <row r="29" spans="1:25" x14ac:dyDescent="0.3">
      <c r="A29" s="3">
        <f t="shared" si="0"/>
        <v>45195</v>
      </c>
      <c r="B29" s="8">
        <v>6442.3</v>
      </c>
      <c r="C29" s="9">
        <v>6283.54</v>
      </c>
      <c r="D29" s="9">
        <v>6163.4</v>
      </c>
      <c r="E29" s="9">
        <v>6135.46</v>
      </c>
      <c r="F29" s="9">
        <v>6299.13</v>
      </c>
      <c r="G29" s="9">
        <v>6758.42</v>
      </c>
      <c r="H29" s="9">
        <v>7413.98</v>
      </c>
      <c r="I29" s="9">
        <v>7802.04</v>
      </c>
      <c r="J29" s="9">
        <v>7981.58</v>
      </c>
      <c r="K29" s="9">
        <v>8098.65</v>
      </c>
      <c r="L29" s="9">
        <v>8163.37</v>
      </c>
      <c r="M29" s="9">
        <v>8179.31</v>
      </c>
      <c r="N29" s="9">
        <v>8170.31</v>
      </c>
      <c r="O29" s="9">
        <v>8203.4699999999993</v>
      </c>
      <c r="P29" s="9">
        <v>8113.05</v>
      </c>
      <c r="Q29" s="9">
        <v>8033.45</v>
      </c>
      <c r="R29" s="9">
        <v>8009.74</v>
      </c>
      <c r="S29" s="9">
        <v>7997.16</v>
      </c>
      <c r="T29" s="9">
        <v>7981.85</v>
      </c>
      <c r="U29" s="9">
        <v>7989.51</v>
      </c>
      <c r="V29" s="9">
        <v>7774.48</v>
      </c>
      <c r="W29" s="9">
        <v>7431.86</v>
      </c>
      <c r="X29" s="9">
        <v>7037.43</v>
      </c>
      <c r="Y29" s="10">
        <v>6660.28</v>
      </c>
    </row>
    <row r="30" spans="1:25" x14ac:dyDescent="0.3">
      <c r="A30" s="3">
        <f t="shared" si="0"/>
        <v>45196</v>
      </c>
      <c r="B30" s="8">
        <v>6394.91</v>
      </c>
      <c r="C30" s="9">
        <v>6238.52</v>
      </c>
      <c r="D30" s="9">
        <v>6137.95</v>
      </c>
      <c r="E30" s="9">
        <v>6143.29</v>
      </c>
      <c r="F30" s="9">
        <v>6311.42</v>
      </c>
      <c r="G30" s="9">
        <v>6738.47</v>
      </c>
      <c r="H30" s="9">
        <v>7360.07</v>
      </c>
      <c r="I30" s="9">
        <v>7784.65</v>
      </c>
      <c r="J30" s="9">
        <v>7927.13</v>
      </c>
      <c r="K30" s="9">
        <v>8033.36</v>
      </c>
      <c r="L30" s="9">
        <v>8086.67</v>
      </c>
      <c r="M30" s="9">
        <v>8114.75</v>
      </c>
      <c r="N30" s="9">
        <v>8098.28</v>
      </c>
      <c r="O30" s="9">
        <v>8083.51</v>
      </c>
      <c r="P30" s="9">
        <v>7982.02</v>
      </c>
      <c r="Q30" s="9">
        <v>7886.93</v>
      </c>
      <c r="R30" s="9">
        <v>7862.11</v>
      </c>
      <c r="S30" s="9">
        <v>7835.96</v>
      </c>
      <c r="T30" s="9">
        <v>7821.13</v>
      </c>
      <c r="U30" s="9">
        <v>7852.92</v>
      </c>
      <c r="V30" s="9">
        <v>7624.57</v>
      </c>
      <c r="W30" s="9">
        <v>7294.83</v>
      </c>
      <c r="X30" s="9">
        <v>6884.64</v>
      </c>
      <c r="Y30" s="10">
        <v>6436.38</v>
      </c>
    </row>
    <row r="31" spans="1:25" x14ac:dyDescent="0.3">
      <c r="A31" s="3">
        <f t="shared" si="0"/>
        <v>45197</v>
      </c>
      <c r="B31" s="8">
        <v>6205.24</v>
      </c>
      <c r="C31" s="9">
        <v>6020.73</v>
      </c>
      <c r="D31" s="9">
        <v>5969.33</v>
      </c>
      <c r="E31" s="9">
        <v>5964.15</v>
      </c>
      <c r="F31" s="9">
        <v>6129.25</v>
      </c>
      <c r="G31" s="9">
        <v>6547.31</v>
      </c>
      <c r="H31" s="9">
        <v>7179.7</v>
      </c>
      <c r="I31" s="9">
        <v>7544.75</v>
      </c>
      <c r="J31" s="9">
        <v>7745.26</v>
      </c>
      <c r="K31" s="9">
        <v>7858.14</v>
      </c>
      <c r="L31" s="9">
        <v>7954</v>
      </c>
      <c r="M31" s="9">
        <v>8007.21</v>
      </c>
      <c r="N31" s="9">
        <v>8022.67</v>
      </c>
      <c r="O31" s="9">
        <v>8058.16</v>
      </c>
      <c r="P31" s="9">
        <v>7995.92</v>
      </c>
      <c r="Q31" s="9">
        <v>7892.15</v>
      </c>
      <c r="R31" s="9">
        <v>7816.28</v>
      </c>
      <c r="S31" s="9">
        <v>7758.84</v>
      </c>
      <c r="T31" s="9">
        <v>7766.59</v>
      </c>
      <c r="U31" s="9">
        <v>7814.53</v>
      </c>
      <c r="V31" s="9">
        <v>7584.19</v>
      </c>
      <c r="W31" s="9">
        <v>7252.4</v>
      </c>
      <c r="X31" s="9">
        <v>6860.17</v>
      </c>
      <c r="Y31" s="10">
        <v>6479.63</v>
      </c>
    </row>
    <row r="32" spans="1:25" x14ac:dyDescent="0.3">
      <c r="A32" s="3">
        <f t="shared" si="0"/>
        <v>45198</v>
      </c>
      <c r="B32" s="8">
        <v>6225.22</v>
      </c>
      <c r="C32" s="9">
        <v>6051.99</v>
      </c>
      <c r="D32" s="9">
        <v>5935.71</v>
      </c>
      <c r="E32" s="9">
        <v>5887.67</v>
      </c>
      <c r="F32" s="9">
        <v>6011.04</v>
      </c>
      <c r="G32" s="9">
        <v>6338.53</v>
      </c>
      <c r="H32" s="9">
        <v>6919.67</v>
      </c>
      <c r="I32" s="9">
        <v>7278.68</v>
      </c>
      <c r="J32" s="9">
        <v>7495.39</v>
      </c>
      <c r="K32" s="9">
        <v>7678.82</v>
      </c>
      <c r="L32" s="9">
        <v>7823.69</v>
      </c>
      <c r="M32" s="9">
        <v>7889.06</v>
      </c>
      <c r="N32" s="9">
        <v>7905.8</v>
      </c>
      <c r="O32" s="9">
        <v>7944.8</v>
      </c>
      <c r="P32" s="9">
        <v>7970.15</v>
      </c>
      <c r="Q32" s="9">
        <v>7941.84</v>
      </c>
      <c r="R32" s="9">
        <v>7923.03</v>
      </c>
      <c r="S32" s="9">
        <v>7804.89</v>
      </c>
      <c r="T32" s="9">
        <v>7665.8</v>
      </c>
      <c r="U32" s="9">
        <v>7618.95</v>
      </c>
      <c r="V32" s="9">
        <v>7364.58</v>
      </c>
      <c r="W32" s="9">
        <v>7017.08</v>
      </c>
      <c r="X32" s="9">
        <v>6613.93</v>
      </c>
      <c r="Y32" s="10">
        <v>6233.62</v>
      </c>
    </row>
    <row r="33" spans="1:29" x14ac:dyDescent="0.3">
      <c r="A33" s="3">
        <f t="shared" si="0"/>
        <v>45199</v>
      </c>
      <c r="B33" s="8">
        <v>5977.35</v>
      </c>
      <c r="C33" s="9">
        <v>5809.61</v>
      </c>
      <c r="D33" s="9">
        <v>5700.57</v>
      </c>
      <c r="E33" s="9">
        <v>5614.82</v>
      </c>
      <c r="F33" s="9">
        <v>5650.9</v>
      </c>
      <c r="G33" s="9">
        <v>5758.37</v>
      </c>
      <c r="H33" s="9">
        <v>5984.04</v>
      </c>
      <c r="I33" s="9">
        <v>6197.44</v>
      </c>
      <c r="J33" s="9">
        <v>6538.9</v>
      </c>
      <c r="K33" s="9">
        <v>6787.09</v>
      </c>
      <c r="L33" s="9">
        <v>6979.58</v>
      </c>
      <c r="M33" s="9">
        <v>7182.03</v>
      </c>
      <c r="N33" s="9">
        <v>7336.51</v>
      </c>
      <c r="O33" s="9">
        <v>7461.6</v>
      </c>
      <c r="P33" s="9">
        <v>7577.06</v>
      </c>
      <c r="Q33" s="9">
        <v>7712.12</v>
      </c>
      <c r="R33" s="9">
        <v>7814.97</v>
      </c>
      <c r="S33" s="9">
        <v>7794.77</v>
      </c>
      <c r="T33" s="9">
        <v>7702.02</v>
      </c>
      <c r="U33" s="9">
        <v>7667.33</v>
      </c>
      <c r="V33" s="9">
        <v>7417.35</v>
      </c>
      <c r="W33" s="9">
        <v>7100</v>
      </c>
      <c r="X33" s="9">
        <v>6714.03</v>
      </c>
      <c r="Y33" s="10">
        <v>6353.11</v>
      </c>
    </row>
    <row r="34" spans="1:29" ht="15" thickBot="1" x14ac:dyDescent="0.35">
      <c r="A34" s="3"/>
      <c r="B34" s="13" t="s">
        <v>32</v>
      </c>
      <c r="C34" s="14" t="s">
        <v>32</v>
      </c>
      <c r="D34" s="14" t="s">
        <v>32</v>
      </c>
      <c r="E34" s="14" t="s">
        <v>32</v>
      </c>
      <c r="F34" s="14" t="s">
        <v>32</v>
      </c>
      <c r="G34" s="14" t="s">
        <v>32</v>
      </c>
      <c r="H34" s="14" t="s">
        <v>32</v>
      </c>
      <c r="I34" s="14" t="s">
        <v>32</v>
      </c>
      <c r="J34" s="14" t="s">
        <v>32</v>
      </c>
      <c r="K34" s="14" t="s">
        <v>32</v>
      </c>
      <c r="L34" s="14" t="s">
        <v>32</v>
      </c>
      <c r="M34" s="14" t="s">
        <v>32</v>
      </c>
      <c r="N34" s="14" t="s">
        <v>32</v>
      </c>
      <c r="O34" s="14" t="s">
        <v>32</v>
      </c>
      <c r="P34" s="14" t="s">
        <v>32</v>
      </c>
      <c r="Q34" s="14" t="s">
        <v>32</v>
      </c>
      <c r="R34" s="14" t="s">
        <v>32</v>
      </c>
      <c r="S34" s="14" t="s">
        <v>32</v>
      </c>
      <c r="T34" s="14" t="s">
        <v>32</v>
      </c>
      <c r="U34" s="14" t="s">
        <v>32</v>
      </c>
      <c r="V34" s="14" t="s">
        <v>32</v>
      </c>
      <c r="W34" s="14" t="s">
        <v>32</v>
      </c>
      <c r="X34" s="14" t="s">
        <v>32</v>
      </c>
      <c r="Y34" s="15" t="s">
        <v>32</v>
      </c>
      <c r="Z34" s="16"/>
      <c r="AA34" s="16"/>
      <c r="AB34" s="16"/>
      <c r="AC34" s="16"/>
    </row>
    <row r="35" spans="1:29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9" ht="17.399999999999999" x14ac:dyDescent="0.3">
      <c r="A36" s="18" t="s">
        <v>0</v>
      </c>
      <c r="B36" s="19" t="s">
        <v>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9" ht="17.399999999999999" x14ac:dyDescent="0.3">
      <c r="A37" s="21"/>
      <c r="B37" s="19" t="s">
        <v>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29" ht="17.399999999999999" x14ac:dyDescent="0.3">
      <c r="A38" s="21"/>
      <c r="B38" s="19" t="s">
        <v>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29" x14ac:dyDescent="0.3">
      <c r="W39" s="22"/>
    </row>
    <row r="41" spans="1:29" x14ac:dyDescent="0.3">
      <c r="A41" s="23" t="s">
        <v>4</v>
      </c>
      <c r="B41" s="24">
        <f>+MAX(B4:Y34)</f>
        <v>11341.5</v>
      </c>
    </row>
  </sheetData>
  <mergeCells count="1">
    <mergeCell ref="A1:Y1"/>
  </mergeCells>
  <conditionalFormatting sqref="B4:Y7 B17:Y34 B16:S16 U16:Y16 B10:Y15 B8:S9 U8:Y9">
    <cfRule type="cellIs" dxfId="80" priority="8" stopIfTrue="1" operator="equal">
      <formula>$B$38</formula>
    </cfRule>
    <cfRule type="cellIs" dxfId="79" priority="9" stopIfTrue="1" operator="equal">
      <formula>$B$37</formula>
    </cfRule>
  </conditionalFormatting>
  <conditionalFormatting sqref="T9">
    <cfRule type="cellIs" dxfId="78" priority="6" stopIfTrue="1" operator="equal">
      <formula>$B$38</formula>
    </cfRule>
    <cfRule type="cellIs" dxfId="77" priority="7" stopIfTrue="1" operator="equal">
      <formula>$B$37</formula>
    </cfRule>
  </conditionalFormatting>
  <conditionalFormatting sqref="T16">
    <cfRule type="cellIs" dxfId="76" priority="4" stopIfTrue="1" operator="equal">
      <formula>$B$38</formula>
    </cfRule>
    <cfRule type="cellIs" dxfId="75" priority="5" stopIfTrue="1" operator="equal">
      <formula>$B$37</formula>
    </cfRule>
  </conditionalFormatting>
  <conditionalFormatting sqref="T8">
    <cfRule type="cellIs" dxfId="74" priority="2" stopIfTrue="1" operator="equal">
      <formula>$B$38</formula>
    </cfRule>
    <cfRule type="cellIs" dxfId="73" priority="3" stopIfTrue="1" operator="equal">
      <formula>$B$37</formula>
    </cfRule>
  </conditionalFormatting>
  <conditionalFormatting sqref="B4:Y34">
    <cfRule type="cellIs" dxfId="72" priority="1" stopIfTrue="1" operator="equal">
      <formula>$B$41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Tie Out</vt:lpstr>
    </vt:vector>
  </TitlesOfParts>
  <Company>American Transmission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Marty</dc:creator>
  <cp:lastModifiedBy>Martinez, Marty</cp:lastModifiedBy>
  <dcterms:created xsi:type="dcterms:W3CDTF">2017-08-28T15:48:00Z</dcterms:created>
  <dcterms:modified xsi:type="dcterms:W3CDTF">2024-05-23T15:48:12Z</dcterms:modified>
</cp:coreProperties>
</file>