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K:\Service Billings\Customer Billing\2021\Load\"/>
    </mc:Choice>
  </mc:AlternateContent>
  <xr:revisionPtr revIDLastSave="0" documentId="13_ncr:1_{D1A955F9-80A1-4BBA-A6EA-859DC220297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  <sheet name="Tie Out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" i="9" l="1"/>
  <c r="M6" i="13" l="1"/>
  <c r="M10" i="13" s="1"/>
  <c r="N6" i="13"/>
  <c r="N10" i="13" s="1"/>
  <c r="O8" i="13"/>
  <c r="L6" i="13"/>
  <c r="L10" i="13" s="1"/>
  <c r="K6" i="13"/>
  <c r="K10" i="13" s="1"/>
  <c r="J6" i="13"/>
  <c r="J10" i="13" s="1"/>
  <c r="I6" i="13"/>
  <c r="I10" i="13" s="1"/>
  <c r="H6" i="13"/>
  <c r="H10" i="13" s="1"/>
  <c r="G6" i="13"/>
  <c r="G10" i="13" s="1"/>
  <c r="F6" i="13"/>
  <c r="F10" i="13" s="1"/>
  <c r="E6" i="13"/>
  <c r="E10" i="13" s="1"/>
  <c r="D6" i="13"/>
  <c r="D10" i="13" s="1"/>
  <c r="C6" i="13"/>
  <c r="C10" i="13" s="1"/>
  <c r="O6" i="13" l="1"/>
  <c r="O10" i="13"/>
  <c r="B41" i="12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B41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B41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B41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B41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B41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B41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B41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41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B41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4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4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B43" i="1" l="1"/>
</calcChain>
</file>

<file path=xl/sharedStrings.xml><?xml version="1.0" encoding="utf-8"?>
<sst xmlns="http://schemas.openxmlformats.org/spreadsheetml/2006/main" count="87" uniqueCount="32">
  <si>
    <t>Disclaimer</t>
  </si>
  <si>
    <t>This load is the total of daily/hourly loads provided by the ATC Customers.</t>
  </si>
  <si>
    <t>The load excludes any duplication of load reported between the entities.</t>
  </si>
  <si>
    <t>These values are not updated for load adjustments that occur over time.</t>
  </si>
  <si>
    <t>Max:</t>
  </si>
  <si>
    <t>ATC Hourly Load Data for March 2021</t>
  </si>
  <si>
    <t>ATC Hourly Load Data for February 2021</t>
  </si>
  <si>
    <t>ATC Hourly Load Data for January 2021</t>
  </si>
  <si>
    <t>ATC Hourly Load Data for December 2021</t>
  </si>
  <si>
    <t>ATC Hourly Load Data for November 2021</t>
  </si>
  <si>
    <t>ATC Hourly Load Data for October 2021</t>
  </si>
  <si>
    <t>ATC Hourly Load Data for September 2021</t>
  </si>
  <si>
    <t>ATC Hourly Load Data for August 2021</t>
  </si>
  <si>
    <t>ATC Hourly Load Data for July 2021</t>
  </si>
  <si>
    <t>ATC Hourly Load Data for June 2021</t>
  </si>
  <si>
    <t>ATC Hourly Load Data for May 2021</t>
  </si>
  <si>
    <t>ATC Hourly Load Data for April 2021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</si>
  <si>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</si>
  <si>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</si>
  <si>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</si>
  <si>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</si>
  <si>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</si>
  <si>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</si>
  <si>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</si>
  <si>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</si>
  <si>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</si>
  <si>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</si>
  <si>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</si>
  <si>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</si>
  <si>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THIS SPREAD</t>
  </si>
  <si>
    <t>MONTHLY MW'S SPREAD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</si>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</sst>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0" fillId="0" borderId="4" xfId="0" applyNumberFormat="1" applyBorder="1"/>
    <xf numFmtId="43" fontId="0" fillId="0" borderId="4" xfId="0" applyNumberFormat="1" applyFill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0" xfId="0" applyNumberFormat="1" applyFill="1" applyBorder="1"/>
    <xf numFmtId="43" fontId="4" fillId="2" borderId="0" xfId="1" applyFont="1" applyFill="1" applyBorder="1" applyAlignment="1">
      <alignment horizontal="right"/>
    </xf>
    <xf numFmtId="43" fontId="0" fillId="0" borderId="8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0" fontId="0" fillId="0" borderId="0" xfId="0" applyFill="1"/>
    <xf numFmtId="164" fontId="0" fillId="0" borderId="0" xfId="0" applyNumberFormat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0" borderId="0" xfId="0" applyFont="1"/>
    <xf numFmtId="0" fontId="4" fillId="3" borderId="0" xfId="0" applyFont="1" applyFill="1" applyAlignment="1">
      <alignment horizontal="right"/>
    </xf>
    <xf numFmtId="43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170" fontId="0" fillId="0" borderId="0" xfId="1" applyNumberFormat="1" applyFont="1" applyAlignment="1">
      <alignment horizontal="center"/>
    </xf>
    <xf numFmtId="170" fontId="9" fillId="0" borderId="0" xfId="1" applyNumberFormat="1" applyFont="1" applyAlignment="1">
      <alignment horizontal="center"/>
    </xf>
    <xf numFmtId="170" fontId="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zoomScale="85" zoomScaleNormal="85" workbookViewId="0">
      <selection activeCell="C13" sqref="C13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44197</v>
      </c>
      <c r="B4" s="4">
        <v>6221.6850078872458</v>
      </c>
      <c r="C4" s="5">
        <v>6074.5096787648326</v>
      </c>
      <c r="D4" s="5">
        <v>5978.216607251321</v>
      </c>
      <c r="E4" s="5">
        <v>5933.0021251086055</v>
      </c>
      <c r="F4" s="5">
        <v>5968.0162677550816</v>
      </c>
      <c r="G4" s="5">
        <v>6117.2224162439652</v>
      </c>
      <c r="H4" s="5">
        <v>6287.4361398562814</v>
      </c>
      <c r="I4" s="5">
        <v>6405.9132494915157</v>
      </c>
      <c r="J4" s="5">
        <v>6517.7512864861719</v>
      </c>
      <c r="K4" s="5">
        <v>6720.1402764963323</v>
      </c>
      <c r="L4" s="5">
        <v>6882.1255160147157</v>
      </c>
      <c r="M4" s="5">
        <v>6935.4704796878686</v>
      </c>
      <c r="N4" s="5">
        <v>6945.4673685206199</v>
      </c>
      <c r="O4" s="6">
        <v>6887.5612093633445</v>
      </c>
      <c r="P4" s="5">
        <v>6855.2571830315546</v>
      </c>
      <c r="Q4" s="5">
        <v>6921.2040993931287</v>
      </c>
      <c r="R4" s="6">
        <v>7255.6925587774131</v>
      </c>
      <c r="S4" s="5">
        <v>7522.149349204702</v>
      </c>
      <c r="T4" s="5">
        <v>7412.0284271465753</v>
      </c>
      <c r="U4" s="5">
        <v>7230.469217633341</v>
      </c>
      <c r="V4" s="5">
        <v>7005.8935033727739</v>
      </c>
      <c r="W4" s="5">
        <v>6736.1066295991259</v>
      </c>
      <c r="X4" s="5">
        <v>6404.7152718495554</v>
      </c>
      <c r="Y4" s="7">
        <v>6083.324188064832</v>
      </c>
    </row>
    <row r="5" spans="1:25" x14ac:dyDescent="0.3">
      <c r="A5" s="3">
        <f>+A4+1</f>
        <v>44198</v>
      </c>
      <c r="B5" s="8">
        <v>5872.6758687868414</v>
      </c>
      <c r="C5" s="9">
        <v>5774.3808667356943</v>
      </c>
      <c r="D5" s="9">
        <v>5728.6262205836838</v>
      </c>
      <c r="E5" s="9">
        <v>5708.3821479124399</v>
      </c>
      <c r="F5" s="9">
        <v>5793.4342000614315</v>
      </c>
      <c r="G5" s="9">
        <v>5954.5063671441922</v>
      </c>
      <c r="H5" s="9">
        <v>6200.1969161370316</v>
      </c>
      <c r="I5" s="9">
        <v>6453.4136458955309</v>
      </c>
      <c r="J5" s="9">
        <v>6678.4118176139809</v>
      </c>
      <c r="K5" s="9">
        <v>6942.5461136525046</v>
      </c>
      <c r="L5" s="9">
        <v>7099.1741074154452</v>
      </c>
      <c r="M5" s="9">
        <v>7133.9862787872898</v>
      </c>
      <c r="N5" s="9">
        <v>7132.0522056638401</v>
      </c>
      <c r="O5" s="9">
        <v>7041.7041355221563</v>
      </c>
      <c r="P5" s="9">
        <v>7000.3345108380263</v>
      </c>
      <c r="Q5" s="9">
        <v>7056.2023329827543</v>
      </c>
      <c r="R5" s="9">
        <v>7398.5915982167244</v>
      </c>
      <c r="S5" s="9">
        <v>7717.8865546037159</v>
      </c>
      <c r="T5" s="9">
        <v>7658.535055852175</v>
      </c>
      <c r="U5" s="9">
        <v>7477.07837101326</v>
      </c>
      <c r="V5" s="9">
        <v>7276.3541149573448</v>
      </c>
      <c r="W5" s="9">
        <v>7018.2318129238229</v>
      </c>
      <c r="X5" s="9">
        <v>6699.190181723442</v>
      </c>
      <c r="Y5" s="10">
        <v>6377.858706769538</v>
      </c>
    </row>
    <row r="6" spans="1:25" x14ac:dyDescent="0.3">
      <c r="A6" s="3">
        <f t="shared" ref="A6:A34" si="0">+A5+1</f>
        <v>44199</v>
      </c>
      <c r="B6" s="8">
        <v>6143.1966271097144</v>
      </c>
      <c r="C6" s="9">
        <v>6009.7319729324217</v>
      </c>
      <c r="D6" s="9">
        <v>5938.4333250008758</v>
      </c>
      <c r="E6" s="9">
        <v>5886.1457735178083</v>
      </c>
      <c r="F6" s="9">
        <v>5997.318212669602</v>
      </c>
      <c r="G6" s="9">
        <v>6088.5691380191083</v>
      </c>
      <c r="H6" s="9">
        <v>6274.0287040320054</v>
      </c>
      <c r="I6" s="9">
        <v>6475.3581513830895</v>
      </c>
      <c r="J6" s="9">
        <v>6673.0676130677948</v>
      </c>
      <c r="K6" s="9">
        <v>6885.9967504479846</v>
      </c>
      <c r="L6" s="9">
        <v>7026.3498154193994</v>
      </c>
      <c r="M6" s="9">
        <v>7098.8309341583126</v>
      </c>
      <c r="N6" s="9">
        <v>7105.3256663627226</v>
      </c>
      <c r="O6" s="9">
        <v>7083.2164007034262</v>
      </c>
      <c r="P6" s="9">
        <v>7081.3387965072016</v>
      </c>
      <c r="Q6" s="9">
        <v>7109.4174971049424</v>
      </c>
      <c r="R6" s="9">
        <v>7461.7055748214034</v>
      </c>
      <c r="S6" s="9">
        <v>7879.0747945407593</v>
      </c>
      <c r="T6" s="9">
        <v>7780.1789371633904</v>
      </c>
      <c r="U6" s="9">
        <v>7651.841968184789</v>
      </c>
      <c r="V6" s="9">
        <v>7421.4537098288329</v>
      </c>
      <c r="W6" s="9">
        <v>7130.4489054879268</v>
      </c>
      <c r="X6" s="9">
        <v>6795.8822599967007</v>
      </c>
      <c r="Y6" s="10">
        <v>6538.1868463484961</v>
      </c>
    </row>
    <row r="7" spans="1:25" x14ac:dyDescent="0.3">
      <c r="A7" s="3">
        <f t="shared" si="0"/>
        <v>44200</v>
      </c>
      <c r="B7" s="8">
        <v>6406.731046708167</v>
      </c>
      <c r="C7" s="9">
        <v>6353.59756043981</v>
      </c>
      <c r="D7" s="9">
        <v>6342.1435032268964</v>
      </c>
      <c r="E7" s="9">
        <v>6408.4922770085186</v>
      </c>
      <c r="F7" s="9">
        <v>6591.7523618131963</v>
      </c>
      <c r="G7" s="9">
        <v>7052.4148543749452</v>
      </c>
      <c r="H7" s="9">
        <v>7701.7203314728586</v>
      </c>
      <c r="I7" s="9">
        <v>8189.4372305369279</v>
      </c>
      <c r="J7" s="9">
        <v>8339.1841876323833</v>
      </c>
      <c r="K7" s="9">
        <v>8417.4191987779159</v>
      </c>
      <c r="L7" s="9">
        <v>8471.4417268010911</v>
      </c>
      <c r="M7" s="9">
        <v>8457.8326815769778</v>
      </c>
      <c r="N7" s="9">
        <v>8421.4057802040661</v>
      </c>
      <c r="O7" s="9">
        <v>8410.9180397638611</v>
      </c>
      <c r="P7" s="9">
        <v>8331.2394096559019</v>
      </c>
      <c r="Q7" s="9">
        <v>8276.6916523818363</v>
      </c>
      <c r="R7" s="9">
        <v>8503.9397749063937</v>
      </c>
      <c r="S7" s="9">
        <v>8739.9425893615698</v>
      </c>
      <c r="T7" s="9">
        <v>8567.7066038162266</v>
      </c>
      <c r="U7" s="9">
        <v>8368.6525444344588</v>
      </c>
      <c r="V7" s="9">
        <v>8068.3837905701312</v>
      </c>
      <c r="W7" s="9">
        <v>7706.458209543388</v>
      </c>
      <c r="X7" s="9">
        <v>7218.8046754808347</v>
      </c>
      <c r="Y7" s="10">
        <v>6862.5026493045352</v>
      </c>
    </row>
    <row r="8" spans="1:25" x14ac:dyDescent="0.3">
      <c r="A8" s="3">
        <f t="shared" si="0"/>
        <v>44201</v>
      </c>
      <c r="B8" s="8">
        <v>6607.4343715095802</v>
      </c>
      <c r="C8" s="9">
        <v>6441.354775618157</v>
      </c>
      <c r="D8" s="9">
        <v>6381.1446830924242</v>
      </c>
      <c r="E8" s="9">
        <v>6388.936514787436</v>
      </c>
      <c r="F8" s="9">
        <v>6568.3546044498617</v>
      </c>
      <c r="G8" s="9">
        <v>6978.8884015706171</v>
      </c>
      <c r="H8" s="9">
        <v>7619.9393737527771</v>
      </c>
      <c r="I8" s="9">
        <v>8022.5939626207683</v>
      </c>
      <c r="J8" s="9">
        <v>8110.8231414273869</v>
      </c>
      <c r="K8" s="9">
        <v>8153.9184773828383</v>
      </c>
      <c r="L8" s="9">
        <v>8154.5890479908403</v>
      </c>
      <c r="M8" s="9">
        <v>8127.2738952572554</v>
      </c>
      <c r="N8" s="9">
        <v>8051.5040144269205</v>
      </c>
      <c r="O8" s="9">
        <v>7991.9959650616165</v>
      </c>
      <c r="P8" s="9">
        <v>7925.5178006409724</v>
      </c>
      <c r="Q8" s="9">
        <v>7855.2704597827878</v>
      </c>
      <c r="R8" s="9">
        <v>8130.9747657957632</v>
      </c>
      <c r="S8" s="9">
        <v>8450.2184083475586</v>
      </c>
      <c r="T8" s="9">
        <v>8354.3282440189814</v>
      </c>
      <c r="U8" s="9">
        <v>8164.8608932016105</v>
      </c>
      <c r="V8" s="9">
        <v>7913.2485236300718</v>
      </c>
      <c r="W8" s="9">
        <v>7574.8321792764264</v>
      </c>
      <c r="X8" s="9">
        <v>7172.041990025391</v>
      </c>
      <c r="Y8" s="10">
        <v>6839.2685350161328</v>
      </c>
    </row>
    <row r="9" spans="1:25" x14ac:dyDescent="0.3">
      <c r="A9" s="3">
        <f t="shared" si="0"/>
        <v>44202</v>
      </c>
      <c r="B9" s="8">
        <v>6616.4385993023143</v>
      </c>
      <c r="C9" s="9">
        <v>6481.4024673432214</v>
      </c>
      <c r="D9" s="9">
        <v>6416.0889348727051</v>
      </c>
      <c r="E9" s="9">
        <v>6424.7309542843177</v>
      </c>
      <c r="F9" s="9">
        <v>6612.9529065820052</v>
      </c>
      <c r="G9" s="9">
        <v>7036.1168457943268</v>
      </c>
      <c r="H9" s="9">
        <v>7678.7684668270485</v>
      </c>
      <c r="I9" s="9">
        <v>8061.4712625986203</v>
      </c>
      <c r="J9" s="9">
        <v>8198.7694026105346</v>
      </c>
      <c r="K9" s="9">
        <v>8299.0443953805825</v>
      </c>
      <c r="L9" s="9">
        <v>8302.4246721777035</v>
      </c>
      <c r="M9" s="9">
        <v>8271.5469974040207</v>
      </c>
      <c r="N9" s="9">
        <v>8198.1014822696361</v>
      </c>
      <c r="O9" s="9">
        <v>8134.1540106225921</v>
      </c>
      <c r="P9" s="9">
        <v>8038.8733395061554</v>
      </c>
      <c r="Q9" s="9">
        <v>8031.1387007612802</v>
      </c>
      <c r="R9" s="9">
        <v>8259.9759216858529</v>
      </c>
      <c r="S9" s="9">
        <v>8516.8650232585478</v>
      </c>
      <c r="T9" s="9">
        <v>8365.814173213168</v>
      </c>
      <c r="U9" s="9">
        <v>8130.6107822293543</v>
      </c>
      <c r="V9" s="9">
        <v>7879.1546536471069</v>
      </c>
      <c r="W9" s="9">
        <v>7563.0450206003161</v>
      </c>
      <c r="X9" s="9">
        <v>7146.0132777727285</v>
      </c>
      <c r="Y9" s="10">
        <v>6816.2775686853929</v>
      </c>
    </row>
    <row r="10" spans="1:25" x14ac:dyDescent="0.3">
      <c r="A10" s="3">
        <f t="shared" si="0"/>
        <v>44203</v>
      </c>
      <c r="B10" s="8">
        <v>6561.7363950681629</v>
      </c>
      <c r="C10" s="9">
        <v>6433.9470678188027</v>
      </c>
      <c r="D10" s="9">
        <v>6400.5368083714702</v>
      </c>
      <c r="E10" s="9">
        <v>6433.4738280586771</v>
      </c>
      <c r="F10" s="9">
        <v>6669.1488902111396</v>
      </c>
      <c r="G10" s="9">
        <v>7076.5673253063123</v>
      </c>
      <c r="H10" s="9">
        <v>7725.7388159276525</v>
      </c>
      <c r="I10" s="9">
        <v>8156.0218150372775</v>
      </c>
      <c r="J10" s="9">
        <v>8261.1357332199059</v>
      </c>
      <c r="K10" s="9">
        <v>8298.0915127134085</v>
      </c>
      <c r="L10" s="9">
        <v>8336.2551232081823</v>
      </c>
      <c r="M10" s="9">
        <v>8313.0351889172143</v>
      </c>
      <c r="N10" s="9">
        <v>8289.207667704206</v>
      </c>
      <c r="O10" s="9">
        <v>8214.6678059911483</v>
      </c>
      <c r="P10" s="9">
        <v>8133.3325011979341</v>
      </c>
      <c r="Q10" s="9">
        <v>8069.4999970302042</v>
      </c>
      <c r="R10" s="9">
        <v>8285.8938552719537</v>
      </c>
      <c r="S10" s="11">
        <v>8540.6973984322121</v>
      </c>
      <c r="T10" s="9">
        <v>8389.9503762397817</v>
      </c>
      <c r="U10" s="9">
        <v>8203.4154190341214</v>
      </c>
      <c r="V10" s="9">
        <v>7934.0927381385145</v>
      </c>
      <c r="W10" s="9">
        <v>7596.2415367485564</v>
      </c>
      <c r="X10" s="9">
        <v>7179.9764732728199</v>
      </c>
      <c r="Y10" s="10">
        <v>6819.0149594029454</v>
      </c>
    </row>
    <row r="11" spans="1:25" x14ac:dyDescent="0.3">
      <c r="A11" s="3">
        <f t="shared" si="0"/>
        <v>44204</v>
      </c>
      <c r="B11" s="8">
        <v>6570.0058368502459</v>
      </c>
      <c r="C11" s="9">
        <v>6406.2943977513032</v>
      </c>
      <c r="D11" s="9">
        <v>6324.901891037237</v>
      </c>
      <c r="E11" s="9">
        <v>6347.4815836637199</v>
      </c>
      <c r="F11" s="9">
        <v>6553.5158066680415</v>
      </c>
      <c r="G11" s="9">
        <v>6900.4901033899469</v>
      </c>
      <c r="H11" s="9">
        <v>7502.8975823105066</v>
      </c>
      <c r="I11" s="9">
        <v>7871.5166262728708</v>
      </c>
      <c r="J11" s="9">
        <v>7977.319068085847</v>
      </c>
      <c r="K11" s="9">
        <v>8054.3201572785847</v>
      </c>
      <c r="L11" s="9">
        <v>8106.4305828424303</v>
      </c>
      <c r="M11" s="9">
        <v>8141.4149086677417</v>
      </c>
      <c r="N11" s="9">
        <v>8053.5047563203616</v>
      </c>
      <c r="O11" s="9">
        <v>7980.1959059900164</v>
      </c>
      <c r="P11" s="9">
        <v>7897.6642700790244</v>
      </c>
      <c r="Q11" s="9">
        <v>7855.8925837200604</v>
      </c>
      <c r="R11" s="9">
        <v>8080.2625876889497</v>
      </c>
      <c r="S11" s="9">
        <v>8290.2852334744184</v>
      </c>
      <c r="T11" s="9">
        <v>8140.5742885082936</v>
      </c>
      <c r="U11" s="9">
        <v>7946.5508272576553</v>
      </c>
      <c r="V11" s="9">
        <v>7659.9104195726577</v>
      </c>
      <c r="W11" s="9">
        <v>7342.1679667571598</v>
      </c>
      <c r="X11" s="9">
        <v>6978.683909299667</v>
      </c>
      <c r="Y11" s="10">
        <v>6640.0570854948137</v>
      </c>
    </row>
    <row r="12" spans="1:25" x14ac:dyDescent="0.3">
      <c r="A12" s="3">
        <f t="shared" si="0"/>
        <v>44205</v>
      </c>
      <c r="B12" s="8">
        <v>6383.7182853078812</v>
      </c>
      <c r="C12" s="9">
        <v>6220.2684607252722</v>
      </c>
      <c r="D12" s="9">
        <v>6138.984449509956</v>
      </c>
      <c r="E12" s="9">
        <v>6108.1410980510818</v>
      </c>
      <c r="F12" s="9">
        <v>6187.170365210829</v>
      </c>
      <c r="G12" s="9">
        <v>6377.0262966942837</v>
      </c>
      <c r="H12" s="9">
        <v>6649.6060474404194</v>
      </c>
      <c r="I12" s="9">
        <v>6878.4795202831392</v>
      </c>
      <c r="J12" s="9">
        <v>7074.0794360679638</v>
      </c>
      <c r="K12" s="9">
        <v>7247.827302655146</v>
      </c>
      <c r="L12" s="9">
        <v>7285.5259028545033</v>
      </c>
      <c r="M12" s="9">
        <v>7271.8412020404257</v>
      </c>
      <c r="N12" s="9">
        <v>7137.6486995471105</v>
      </c>
      <c r="O12" s="9">
        <v>7040.6425586959958</v>
      </c>
      <c r="P12" s="9">
        <v>7055.6559548869227</v>
      </c>
      <c r="Q12" s="9">
        <v>7100.2867464203682</v>
      </c>
      <c r="R12" s="9">
        <v>7378.3018790806173</v>
      </c>
      <c r="S12" s="9">
        <v>7745.6212130134727</v>
      </c>
      <c r="T12" s="9">
        <v>7651.9575036921051</v>
      </c>
      <c r="U12" s="9">
        <v>7478.478762245386</v>
      </c>
      <c r="V12" s="9">
        <v>7273.3986573072443</v>
      </c>
      <c r="W12" s="9">
        <v>7024.1363544631367</v>
      </c>
      <c r="X12" s="9">
        <v>6690.6911807726447</v>
      </c>
      <c r="Y12" s="10">
        <v>6364.214592470259</v>
      </c>
    </row>
    <row r="13" spans="1:25" x14ac:dyDescent="0.3">
      <c r="A13" s="3">
        <f t="shared" si="0"/>
        <v>44206</v>
      </c>
      <c r="B13" s="8">
        <v>6174.0974378980245</v>
      </c>
      <c r="C13" s="9">
        <v>6047.8908725810034</v>
      </c>
      <c r="D13" s="9">
        <v>5938.2774656074816</v>
      </c>
      <c r="E13" s="9">
        <v>5917.7541555874368</v>
      </c>
      <c r="F13" s="9">
        <v>5994.1878062868145</v>
      </c>
      <c r="G13" s="9">
        <v>6099.4650948348726</v>
      </c>
      <c r="H13" s="9">
        <v>6315.9648609902888</v>
      </c>
      <c r="I13" s="9">
        <v>6522.7842987380154</v>
      </c>
      <c r="J13" s="9">
        <v>6712.9062615258345</v>
      </c>
      <c r="K13" s="9">
        <v>6911.0417211248423</v>
      </c>
      <c r="L13" s="9">
        <v>7033.6922107108303</v>
      </c>
      <c r="M13" s="9">
        <v>7107.1712186173481</v>
      </c>
      <c r="N13" s="9">
        <v>7102.6521141049961</v>
      </c>
      <c r="O13" s="9">
        <v>7100.1010503617881</v>
      </c>
      <c r="P13" s="9">
        <v>7059.7601044225821</v>
      </c>
      <c r="Q13" s="9">
        <v>7177.3921583787069</v>
      </c>
      <c r="R13" s="9">
        <v>7473.89628775237</v>
      </c>
      <c r="S13" s="9">
        <v>7847.0792590061283</v>
      </c>
      <c r="T13" s="9">
        <v>7726.3807281385916</v>
      </c>
      <c r="U13" s="9">
        <v>7572.2485325473472</v>
      </c>
      <c r="V13" s="9">
        <v>7358.867915084581</v>
      </c>
      <c r="W13" s="9">
        <v>7082.9047240500795</v>
      </c>
      <c r="X13" s="9">
        <v>6752.6951900445338</v>
      </c>
      <c r="Y13" s="10">
        <v>6511.0650962617237</v>
      </c>
    </row>
    <row r="14" spans="1:25" x14ac:dyDescent="0.3">
      <c r="A14" s="3">
        <f t="shared" si="0"/>
        <v>44207</v>
      </c>
      <c r="B14" s="8">
        <v>6334.5863506910009</v>
      </c>
      <c r="C14" s="9">
        <v>6243.5758940707219</v>
      </c>
      <c r="D14" s="9">
        <v>6248.9443826138995</v>
      </c>
      <c r="E14" s="9">
        <v>6361.9242768702561</v>
      </c>
      <c r="F14" s="9">
        <v>6597.1030862040725</v>
      </c>
      <c r="G14" s="9">
        <v>7065.9500972496389</v>
      </c>
      <c r="H14" s="9">
        <v>7759.5162621349946</v>
      </c>
      <c r="I14" s="9">
        <v>8220.8316936258088</v>
      </c>
      <c r="J14" s="9">
        <v>8356.8695705505106</v>
      </c>
      <c r="K14" s="9">
        <v>8378.5882240578558</v>
      </c>
      <c r="L14" s="9">
        <v>8435.7357786863649</v>
      </c>
      <c r="M14" s="9">
        <v>8457.6039479529227</v>
      </c>
      <c r="N14" s="9">
        <v>8382.4560217112921</v>
      </c>
      <c r="O14" s="9">
        <v>8332.9403135860794</v>
      </c>
      <c r="P14" s="9">
        <v>8214.9633863900945</v>
      </c>
      <c r="Q14" s="9">
        <v>8126.5263234748472</v>
      </c>
      <c r="R14" s="9">
        <v>8293.4449804176638</v>
      </c>
      <c r="S14" s="9">
        <v>8555.3249917223529</v>
      </c>
      <c r="T14" s="9">
        <v>8401.8184795723755</v>
      </c>
      <c r="U14" s="9">
        <v>8174.9931313219886</v>
      </c>
      <c r="V14" s="9">
        <v>7897.8814483529386</v>
      </c>
      <c r="W14" s="9">
        <v>7539.3209955510047</v>
      </c>
      <c r="X14" s="9">
        <v>7152.9077256459996</v>
      </c>
      <c r="Y14" s="10">
        <v>6829.2344473204912</v>
      </c>
    </row>
    <row r="15" spans="1:25" x14ac:dyDescent="0.3">
      <c r="A15" s="3">
        <f t="shared" si="0"/>
        <v>44208</v>
      </c>
      <c r="B15" s="8">
        <v>6608.8199136835492</v>
      </c>
      <c r="C15" s="9">
        <v>6468.4613131022861</v>
      </c>
      <c r="D15" s="9">
        <v>6380.9815136295365</v>
      </c>
      <c r="E15" s="9">
        <v>6429.7017741668315</v>
      </c>
      <c r="F15" s="9">
        <v>6568.0211647428723</v>
      </c>
      <c r="G15" s="9">
        <v>7041.4039912334356</v>
      </c>
      <c r="H15" s="9">
        <v>7685.7789633465927</v>
      </c>
      <c r="I15" s="9">
        <v>8069.4978434059312</v>
      </c>
      <c r="J15" s="9">
        <v>8158.58511149889</v>
      </c>
      <c r="K15" s="9">
        <v>8215.7009324578466</v>
      </c>
      <c r="L15" s="9">
        <v>8218.6308449927055</v>
      </c>
      <c r="M15" s="9">
        <v>8202.02529976187</v>
      </c>
      <c r="N15" s="9">
        <v>8171.786908318677</v>
      </c>
      <c r="O15" s="9">
        <v>8064.3270493782684</v>
      </c>
      <c r="P15" s="9">
        <v>7960.0883572254643</v>
      </c>
      <c r="Q15" s="9">
        <v>7902.3804653635798</v>
      </c>
      <c r="R15" s="9">
        <v>8099.0798407479924</v>
      </c>
      <c r="S15" s="9">
        <v>8437.5714749528743</v>
      </c>
      <c r="T15" s="9">
        <v>8323.8760884776511</v>
      </c>
      <c r="U15" s="9">
        <v>8113.9227089604155</v>
      </c>
      <c r="V15" s="9">
        <v>7840.9673946519315</v>
      </c>
      <c r="W15" s="9">
        <v>7538.0311831677063</v>
      </c>
      <c r="X15" s="9">
        <v>7131.5411851643921</v>
      </c>
      <c r="Y15" s="10">
        <v>6830.5807104734458</v>
      </c>
    </row>
    <row r="16" spans="1:25" x14ac:dyDescent="0.3">
      <c r="A16" s="3">
        <f t="shared" si="0"/>
        <v>44209</v>
      </c>
      <c r="B16" s="8">
        <v>6582.5608092291341</v>
      </c>
      <c r="C16" s="9">
        <v>6446.7208273667611</v>
      </c>
      <c r="D16" s="9">
        <v>6363.4126054950621</v>
      </c>
      <c r="E16" s="9">
        <v>6391.1769455174253</v>
      </c>
      <c r="F16" s="9">
        <v>6561.8748906048786</v>
      </c>
      <c r="G16" s="9">
        <v>6980.799069602097</v>
      </c>
      <c r="H16" s="9">
        <v>7633.9349822023987</v>
      </c>
      <c r="I16" s="9">
        <v>8033.1413314685014</v>
      </c>
      <c r="J16" s="9">
        <v>8124.6176567211241</v>
      </c>
      <c r="K16" s="9">
        <v>8138.3864315155561</v>
      </c>
      <c r="L16" s="9">
        <v>8138.0036164662342</v>
      </c>
      <c r="M16" s="9">
        <v>8064.5427272687211</v>
      </c>
      <c r="N16" s="9">
        <v>7962.5862229729519</v>
      </c>
      <c r="O16" s="9">
        <v>7898.9565344987186</v>
      </c>
      <c r="P16" s="9">
        <v>7862.9486841425978</v>
      </c>
      <c r="Q16" s="9">
        <v>7784.3189670705178</v>
      </c>
      <c r="R16" s="9">
        <v>7997.8501981761119</v>
      </c>
      <c r="S16" s="9">
        <v>8270.6678904924593</v>
      </c>
      <c r="T16" s="9">
        <v>8168.6379323002921</v>
      </c>
      <c r="U16" s="9">
        <v>7958.7349963113284</v>
      </c>
      <c r="V16" s="9">
        <v>7683.6569168347942</v>
      </c>
      <c r="W16" s="9">
        <v>7388.6963122047555</v>
      </c>
      <c r="X16" s="9">
        <v>7013.4045038494405</v>
      </c>
      <c r="Y16" s="10">
        <v>6697.3468003940261</v>
      </c>
    </row>
    <row r="17" spans="1:25" x14ac:dyDescent="0.3">
      <c r="A17" s="3">
        <f t="shared" si="0"/>
        <v>44210</v>
      </c>
      <c r="B17" s="8">
        <v>6494.5846606254408</v>
      </c>
      <c r="C17" s="9">
        <v>6370.6375512280019</v>
      </c>
      <c r="D17" s="9">
        <v>6312.7008917765197</v>
      </c>
      <c r="E17" s="9">
        <v>6344.4856103896855</v>
      </c>
      <c r="F17" s="9">
        <v>6463.1016411258997</v>
      </c>
      <c r="G17" s="9">
        <v>6923.6416036811179</v>
      </c>
      <c r="H17" s="9">
        <v>7518.3201213093453</v>
      </c>
      <c r="I17" s="9">
        <v>7931.1159317701131</v>
      </c>
      <c r="J17" s="9">
        <v>8005.9779220043301</v>
      </c>
      <c r="K17" s="9">
        <v>8061.4896841991831</v>
      </c>
      <c r="L17" s="9">
        <v>8066.0169913673199</v>
      </c>
      <c r="M17" s="9">
        <v>8053.1970725908259</v>
      </c>
      <c r="N17" s="9">
        <v>7958.4920851339557</v>
      </c>
      <c r="O17" s="9">
        <v>7973.9901869133873</v>
      </c>
      <c r="P17" s="9">
        <v>7950.5969828359339</v>
      </c>
      <c r="Q17" s="9">
        <v>7919.8791485062829</v>
      </c>
      <c r="R17" s="9">
        <v>8083.4005403742685</v>
      </c>
      <c r="S17" s="9">
        <v>8314.1442372491456</v>
      </c>
      <c r="T17" s="9">
        <v>8176.6300712384937</v>
      </c>
      <c r="U17" s="9">
        <v>7977.0942562990467</v>
      </c>
      <c r="V17" s="9">
        <v>7722.1484115376907</v>
      </c>
      <c r="W17" s="9">
        <v>7367.3835682279987</v>
      </c>
      <c r="X17" s="9">
        <v>6974.7520724350316</v>
      </c>
      <c r="Y17" s="10">
        <v>6654.4594524936438</v>
      </c>
    </row>
    <row r="18" spans="1:25" x14ac:dyDescent="0.3">
      <c r="A18" s="3">
        <f t="shared" si="0"/>
        <v>44211</v>
      </c>
      <c r="B18" s="8">
        <v>6386.8042109600447</v>
      </c>
      <c r="C18" s="9">
        <v>6276.9358174493918</v>
      </c>
      <c r="D18" s="9">
        <v>6221.2418103591062</v>
      </c>
      <c r="E18" s="9">
        <v>6236.7143685045248</v>
      </c>
      <c r="F18" s="9">
        <v>6396.6563773867938</v>
      </c>
      <c r="G18" s="9">
        <v>6766.4402670035006</v>
      </c>
      <c r="H18" s="9">
        <v>7348.7819643226103</v>
      </c>
      <c r="I18" s="9">
        <v>7736.0721435833702</v>
      </c>
      <c r="J18" s="9">
        <v>7860.8103573017797</v>
      </c>
      <c r="K18" s="9">
        <v>7921.9856776950219</v>
      </c>
      <c r="L18" s="9">
        <v>7929.4750109410152</v>
      </c>
      <c r="M18" s="9">
        <v>7934.8827948737926</v>
      </c>
      <c r="N18" s="9">
        <v>7848.936549888127</v>
      </c>
      <c r="O18" s="9">
        <v>7831.3727080869985</v>
      </c>
      <c r="P18" s="9">
        <v>7718.2836490382824</v>
      </c>
      <c r="Q18" s="9">
        <v>7655.6381772064997</v>
      </c>
      <c r="R18" s="9">
        <v>7863.8979893834185</v>
      </c>
      <c r="S18" s="9">
        <v>8056.8842473278009</v>
      </c>
      <c r="T18" s="9">
        <v>7898.2581447032926</v>
      </c>
      <c r="U18" s="9">
        <v>7687.2640198129093</v>
      </c>
      <c r="V18" s="9">
        <v>7442.1787200557028</v>
      </c>
      <c r="W18" s="9">
        <v>7179.5184108905196</v>
      </c>
      <c r="X18" s="9">
        <v>6827.1421760897556</v>
      </c>
      <c r="Y18" s="10">
        <v>6489.2051757231256</v>
      </c>
    </row>
    <row r="19" spans="1:25" x14ac:dyDescent="0.3">
      <c r="A19" s="3">
        <f t="shared" si="0"/>
        <v>44212</v>
      </c>
      <c r="B19" s="8">
        <v>6257.953010443196</v>
      </c>
      <c r="C19" s="9">
        <v>6105.518148148155</v>
      </c>
      <c r="D19" s="9">
        <v>6031.2599008989882</v>
      </c>
      <c r="E19" s="9">
        <v>6006.38004773378</v>
      </c>
      <c r="F19" s="9">
        <v>6085.3175361039248</v>
      </c>
      <c r="G19" s="9">
        <v>6244.5413204218685</v>
      </c>
      <c r="H19" s="9">
        <v>6517.4026255984081</v>
      </c>
      <c r="I19" s="9">
        <v>6762.9834554909976</v>
      </c>
      <c r="J19" s="9">
        <v>6958.046354592856</v>
      </c>
      <c r="K19" s="9">
        <v>7122.6379575633928</v>
      </c>
      <c r="L19" s="9">
        <v>7209.0441571239999</v>
      </c>
      <c r="M19" s="9">
        <v>7227.2412920450461</v>
      </c>
      <c r="N19" s="9">
        <v>7200.1168860223697</v>
      </c>
      <c r="O19" s="9">
        <v>7141.9212325119333</v>
      </c>
      <c r="P19" s="9">
        <v>7108.5096859277792</v>
      </c>
      <c r="Q19" s="9">
        <v>7093.6390218560246</v>
      </c>
      <c r="R19" s="9">
        <v>7232.783749263167</v>
      </c>
      <c r="S19" s="9">
        <v>7470.4876702780939</v>
      </c>
      <c r="T19" s="9">
        <v>7336.051240824504</v>
      </c>
      <c r="U19" s="9">
        <v>7187.2224677314161</v>
      </c>
      <c r="V19" s="9">
        <v>7021.9641035045761</v>
      </c>
      <c r="W19" s="9">
        <v>6775.7427211136282</v>
      </c>
      <c r="X19" s="9">
        <v>6457.1977777739748</v>
      </c>
      <c r="Y19" s="10">
        <v>6171.3600092161496</v>
      </c>
    </row>
    <row r="20" spans="1:25" x14ac:dyDescent="0.3">
      <c r="A20" s="3">
        <f t="shared" si="0"/>
        <v>44213</v>
      </c>
      <c r="B20" s="8">
        <v>5968.7559034975466</v>
      </c>
      <c r="C20" s="9">
        <v>5859.3534214728934</v>
      </c>
      <c r="D20" s="9">
        <v>5778.3063446238748</v>
      </c>
      <c r="E20" s="9">
        <v>5754.9443872590327</v>
      </c>
      <c r="F20" s="9">
        <v>5811.4285510835343</v>
      </c>
      <c r="G20" s="9">
        <v>5917.3719701777336</v>
      </c>
      <c r="H20" s="9">
        <v>6119.2173369364418</v>
      </c>
      <c r="I20" s="9">
        <v>6346.7852501738535</v>
      </c>
      <c r="J20" s="9">
        <v>6568.7843898334231</v>
      </c>
      <c r="K20" s="9">
        <v>6749.0567953997779</v>
      </c>
      <c r="L20" s="9">
        <v>6831.1892206227749</v>
      </c>
      <c r="M20" s="9">
        <v>6886.5004943246386</v>
      </c>
      <c r="N20" s="9">
        <v>6883.7323404563695</v>
      </c>
      <c r="O20" s="9">
        <v>6845.5298364391092</v>
      </c>
      <c r="P20" s="9">
        <v>6868.0667764776563</v>
      </c>
      <c r="Q20" s="9">
        <v>6911.0094983252229</v>
      </c>
      <c r="R20" s="9">
        <v>7218.2254861537413</v>
      </c>
      <c r="S20" s="9">
        <v>7638.6344988432229</v>
      </c>
      <c r="T20" s="9">
        <v>7532.405334068897</v>
      </c>
      <c r="U20" s="9">
        <v>7366.6427862507162</v>
      </c>
      <c r="V20" s="9">
        <v>7134.2243733115592</v>
      </c>
      <c r="W20" s="9">
        <v>6867.1231261718622</v>
      </c>
      <c r="X20" s="9">
        <v>6525.0942814198279</v>
      </c>
      <c r="Y20" s="10">
        <v>6303.9966349385177</v>
      </c>
    </row>
    <row r="21" spans="1:25" x14ac:dyDescent="0.3">
      <c r="A21" s="3">
        <f t="shared" si="0"/>
        <v>44214</v>
      </c>
      <c r="B21" s="8">
        <v>6170.4724650619419</v>
      </c>
      <c r="C21" s="9">
        <v>6092.9008340546261</v>
      </c>
      <c r="D21" s="9">
        <v>6043.2248136429862</v>
      </c>
      <c r="E21" s="9">
        <v>6134.1929015999558</v>
      </c>
      <c r="F21" s="9">
        <v>6313.5091200439965</v>
      </c>
      <c r="G21" s="9">
        <v>6781.3759451229853</v>
      </c>
      <c r="H21" s="9">
        <v>7377.927894728603</v>
      </c>
      <c r="I21" s="9">
        <v>7797.9671590704593</v>
      </c>
      <c r="J21" s="9">
        <v>7961.6605170095318</v>
      </c>
      <c r="K21" s="9">
        <v>8103.0516174289869</v>
      </c>
      <c r="L21" s="9">
        <v>8215.5405567098405</v>
      </c>
      <c r="M21" s="9">
        <v>8241.227603618192</v>
      </c>
      <c r="N21" s="9">
        <v>8216.2367052414938</v>
      </c>
      <c r="O21" s="9">
        <v>8174.7978320276179</v>
      </c>
      <c r="P21" s="9">
        <v>8107.5465350161603</v>
      </c>
      <c r="Q21" s="9">
        <v>8075.7219167303756</v>
      </c>
      <c r="R21" s="9">
        <v>8241.9705449808898</v>
      </c>
      <c r="S21" s="9">
        <v>8528.1627584407106</v>
      </c>
      <c r="T21" s="9">
        <v>8385.8785775373453</v>
      </c>
      <c r="U21" s="9">
        <v>8184.6278748031191</v>
      </c>
      <c r="V21" s="9">
        <v>7892.3570516341179</v>
      </c>
      <c r="W21" s="9">
        <v>7589.8097074808265</v>
      </c>
      <c r="X21" s="9">
        <v>7188.2644950378917</v>
      </c>
      <c r="Y21" s="10">
        <v>6876.217445770787</v>
      </c>
    </row>
    <row r="22" spans="1:25" x14ac:dyDescent="0.3">
      <c r="A22" s="3">
        <f t="shared" si="0"/>
        <v>44215</v>
      </c>
      <c r="B22" s="8">
        <v>6694.0483323620047</v>
      </c>
      <c r="C22" s="9">
        <v>6540.2887596995033</v>
      </c>
      <c r="D22" s="9">
        <v>6485.4265721651709</v>
      </c>
      <c r="E22" s="9">
        <v>6488.0717972050816</v>
      </c>
      <c r="F22" s="9">
        <v>6698.2521927682237</v>
      </c>
      <c r="G22" s="9">
        <v>7135.3994575384331</v>
      </c>
      <c r="H22" s="9">
        <v>7831.7147892328439</v>
      </c>
      <c r="I22" s="9">
        <v>8220.8638304458364</v>
      </c>
      <c r="J22" s="9">
        <v>8322.250476302459</v>
      </c>
      <c r="K22" s="9">
        <v>8331.6085301295407</v>
      </c>
      <c r="L22" s="9">
        <v>8345.1728923309438</v>
      </c>
      <c r="M22" s="9">
        <v>8363.6113512880293</v>
      </c>
      <c r="N22" s="9">
        <v>8322.8995721389474</v>
      </c>
      <c r="O22" s="9">
        <v>8315.5700174115991</v>
      </c>
      <c r="P22" s="9">
        <v>8242.2298675696147</v>
      </c>
      <c r="Q22" s="9">
        <v>8162.1491519461915</v>
      </c>
      <c r="R22" s="9">
        <v>8300.5687524145324</v>
      </c>
      <c r="S22" s="12">
        <v>8563.8635965796566</v>
      </c>
      <c r="T22" s="9">
        <v>8458.1564843037213</v>
      </c>
      <c r="U22" s="9">
        <v>8261.8397019387121</v>
      </c>
      <c r="V22" s="9">
        <v>8031.1218994577794</v>
      </c>
      <c r="W22" s="9">
        <v>7722.4089642603176</v>
      </c>
      <c r="X22" s="9">
        <v>7384.3209540062553</v>
      </c>
      <c r="Y22" s="10">
        <v>7101.0499541804393</v>
      </c>
    </row>
    <row r="23" spans="1:25" x14ac:dyDescent="0.3">
      <c r="A23" s="3">
        <f t="shared" si="0"/>
        <v>44216</v>
      </c>
      <c r="B23" s="8">
        <v>6912.6013179911624</v>
      </c>
      <c r="C23" s="9">
        <v>6803.7008217975999</v>
      </c>
      <c r="D23" s="9">
        <v>6776.2779774205701</v>
      </c>
      <c r="E23" s="9">
        <v>6799.7480740746869</v>
      </c>
      <c r="F23" s="9">
        <v>7040.4889086676576</v>
      </c>
      <c r="G23" s="9">
        <v>7467.2264445323426</v>
      </c>
      <c r="H23" s="9">
        <v>8129.3809893949701</v>
      </c>
      <c r="I23" s="9">
        <v>8450.6338071054888</v>
      </c>
      <c r="J23" s="9">
        <v>8604.1980070628033</v>
      </c>
      <c r="K23" s="9">
        <v>8632.7362660104263</v>
      </c>
      <c r="L23" s="9">
        <v>8642.2071343214666</v>
      </c>
      <c r="M23" s="9">
        <v>8617.1951399860245</v>
      </c>
      <c r="N23" s="9">
        <v>8540.1143667044689</v>
      </c>
      <c r="O23" s="9">
        <v>8414.2203046800732</v>
      </c>
      <c r="P23" s="9">
        <v>8329.9160985577491</v>
      </c>
      <c r="Q23" s="9">
        <v>8266.9685298079585</v>
      </c>
      <c r="R23" s="9">
        <v>8359.0882252416723</v>
      </c>
      <c r="S23" s="9">
        <v>8668.1633774450729</v>
      </c>
      <c r="T23" s="9">
        <v>8558.6776062903737</v>
      </c>
      <c r="U23" s="9">
        <v>8356.7235579867702</v>
      </c>
      <c r="V23" s="9">
        <v>8017.5869640312594</v>
      </c>
      <c r="W23" s="9">
        <v>7673.2021864809885</v>
      </c>
      <c r="X23" s="9">
        <v>7243.3193529665214</v>
      </c>
      <c r="Y23" s="10">
        <v>6894.8501483852442</v>
      </c>
    </row>
    <row r="24" spans="1:25" x14ac:dyDescent="0.3">
      <c r="A24" s="3">
        <f t="shared" si="0"/>
        <v>44217</v>
      </c>
      <c r="B24" s="8">
        <v>6686.3479050119549</v>
      </c>
      <c r="C24" s="9">
        <v>6477.1961579712215</v>
      </c>
      <c r="D24" s="9">
        <v>6432.4074291405677</v>
      </c>
      <c r="E24" s="9">
        <v>6455.6949027546079</v>
      </c>
      <c r="F24" s="9">
        <v>6646.6451398089121</v>
      </c>
      <c r="G24" s="9">
        <v>7101.3176258036738</v>
      </c>
      <c r="H24" s="9">
        <v>7714.4936899996092</v>
      </c>
      <c r="I24" s="9">
        <v>8054.3428568464315</v>
      </c>
      <c r="J24" s="9">
        <v>8105.7616819505538</v>
      </c>
      <c r="K24" s="9">
        <v>8071.5304213444206</v>
      </c>
      <c r="L24" s="9">
        <v>8085.8803833010888</v>
      </c>
      <c r="M24" s="9">
        <v>8053.5454700393839</v>
      </c>
      <c r="N24" s="9">
        <v>8040.7748529171877</v>
      </c>
      <c r="O24" s="9">
        <v>7976.460787078855</v>
      </c>
      <c r="P24" s="9">
        <v>7935.1598118119791</v>
      </c>
      <c r="Q24" s="9">
        <v>7870.4409586103393</v>
      </c>
      <c r="R24" s="9">
        <v>8024.4369543492003</v>
      </c>
      <c r="S24" s="9">
        <v>8355.0140627903693</v>
      </c>
      <c r="T24" s="9">
        <v>8316.6588262832538</v>
      </c>
      <c r="U24" s="9">
        <v>8108.2416511785023</v>
      </c>
      <c r="V24" s="9">
        <v>7881.1197427061134</v>
      </c>
      <c r="W24" s="9">
        <v>7567.9351238582067</v>
      </c>
      <c r="X24" s="9">
        <v>7248.1703070737385</v>
      </c>
      <c r="Y24" s="10">
        <v>6940.5460928141219</v>
      </c>
    </row>
    <row r="25" spans="1:25" x14ac:dyDescent="0.3">
      <c r="A25" s="3">
        <f t="shared" si="0"/>
        <v>44218</v>
      </c>
      <c r="B25" s="8">
        <v>6749.6477592102847</v>
      </c>
      <c r="C25" s="9">
        <v>6676.0741369381112</v>
      </c>
      <c r="D25" s="9">
        <v>6638.1120990243408</v>
      </c>
      <c r="E25" s="9">
        <v>6677.2678282699771</v>
      </c>
      <c r="F25" s="9">
        <v>6876.3950648440432</v>
      </c>
      <c r="G25" s="9">
        <v>7293.1802472736845</v>
      </c>
      <c r="H25" s="9">
        <v>7924.2453511509275</v>
      </c>
      <c r="I25" s="9">
        <v>8298.5106536996009</v>
      </c>
      <c r="J25" s="9">
        <v>8408.8102972144807</v>
      </c>
      <c r="K25" s="9">
        <v>8426.4844777387152</v>
      </c>
      <c r="L25" s="9">
        <v>8468.1401242084867</v>
      </c>
      <c r="M25" s="9">
        <v>8384.6525296234577</v>
      </c>
      <c r="N25" s="9">
        <v>8308.4189389672993</v>
      </c>
      <c r="O25" s="9">
        <v>8210.4155205350762</v>
      </c>
      <c r="P25" s="9">
        <v>8070.0323193181985</v>
      </c>
      <c r="Q25" s="9">
        <v>8020.567778135116</v>
      </c>
      <c r="R25" s="9">
        <v>8143.7349904069461</v>
      </c>
      <c r="S25" s="9">
        <v>8502.3738918567142</v>
      </c>
      <c r="T25" s="9">
        <v>8390.487393253843</v>
      </c>
      <c r="U25" s="9">
        <v>8192.8054017803697</v>
      </c>
      <c r="V25" s="9">
        <v>7960.0992356504285</v>
      </c>
      <c r="W25" s="9">
        <v>7667.1178872585506</v>
      </c>
      <c r="X25" s="9">
        <v>7297.0975931255289</v>
      </c>
      <c r="Y25" s="10">
        <v>6957.7513935266252</v>
      </c>
    </row>
    <row r="26" spans="1:25" x14ac:dyDescent="0.3">
      <c r="A26" s="3">
        <f t="shared" si="0"/>
        <v>44219</v>
      </c>
      <c r="B26" s="8">
        <v>6760.5630532854493</v>
      </c>
      <c r="C26" s="9">
        <v>6662.4273665743576</v>
      </c>
      <c r="D26" s="9">
        <v>6624.1963461355845</v>
      </c>
      <c r="E26" s="9">
        <v>6598.1780520871507</v>
      </c>
      <c r="F26" s="9">
        <v>6692.8214298317216</v>
      </c>
      <c r="G26" s="9">
        <v>6875.637416621109</v>
      </c>
      <c r="H26" s="9">
        <v>7159.5952562153525</v>
      </c>
      <c r="I26" s="9">
        <v>7404.5395582023721</v>
      </c>
      <c r="J26" s="9">
        <v>7567.0256884184582</v>
      </c>
      <c r="K26" s="9">
        <v>7688.1967635207347</v>
      </c>
      <c r="L26" s="9">
        <v>7680.9475532130327</v>
      </c>
      <c r="M26" s="9">
        <v>7606.6659372080421</v>
      </c>
      <c r="N26" s="9">
        <v>7463.4768025116364</v>
      </c>
      <c r="O26" s="9">
        <v>7313.6958946188652</v>
      </c>
      <c r="P26" s="9">
        <v>7221.5033602675194</v>
      </c>
      <c r="Q26" s="9">
        <v>7239.5290793988415</v>
      </c>
      <c r="R26" s="9">
        <v>7476.1114770302029</v>
      </c>
      <c r="S26" s="9">
        <v>7840.7026436690903</v>
      </c>
      <c r="T26" s="9">
        <v>7808.6375573362384</v>
      </c>
      <c r="U26" s="9">
        <v>7608.5162648167643</v>
      </c>
      <c r="V26" s="9">
        <v>7385.8312910486075</v>
      </c>
      <c r="W26" s="9">
        <v>7092.5816603495023</v>
      </c>
      <c r="X26" s="9">
        <v>6745.3983619938208</v>
      </c>
      <c r="Y26" s="10">
        <v>6481.8486863365006</v>
      </c>
    </row>
    <row r="27" spans="1:25" x14ac:dyDescent="0.3">
      <c r="A27" s="3">
        <f t="shared" si="0"/>
        <v>44220</v>
      </c>
      <c r="B27" s="8">
        <v>6322.0729253183163</v>
      </c>
      <c r="C27" s="9">
        <v>6167.5337897453792</v>
      </c>
      <c r="D27" s="9">
        <v>6130.3176236619456</v>
      </c>
      <c r="E27" s="9">
        <v>6093.6353202080218</v>
      </c>
      <c r="F27" s="9">
        <v>6151.9835509597469</v>
      </c>
      <c r="G27" s="9">
        <v>6245.295903385183</v>
      </c>
      <c r="H27" s="9">
        <v>6451.8942831163531</v>
      </c>
      <c r="I27" s="9">
        <v>6636.2849719078113</v>
      </c>
      <c r="J27" s="9">
        <v>6840.5670993693047</v>
      </c>
      <c r="K27" s="9">
        <v>7012.7565169183599</v>
      </c>
      <c r="L27" s="9">
        <v>7140.4377234376716</v>
      </c>
      <c r="M27" s="9">
        <v>7241.8822785002376</v>
      </c>
      <c r="N27" s="9">
        <v>7253.7291271583454</v>
      </c>
      <c r="O27" s="9">
        <v>7189.0329645339516</v>
      </c>
      <c r="P27" s="9">
        <v>7058.3657603177371</v>
      </c>
      <c r="Q27" s="9">
        <v>7029.6710958593585</v>
      </c>
      <c r="R27" s="9">
        <v>7136.4104199877593</v>
      </c>
      <c r="S27" s="9">
        <v>7601.2054199374224</v>
      </c>
      <c r="T27" s="9">
        <v>7695.2017104945135</v>
      </c>
      <c r="U27" s="9">
        <v>7539.3288191827978</v>
      </c>
      <c r="V27" s="9">
        <v>7315.6488345362641</v>
      </c>
      <c r="W27" s="9">
        <v>7058.1415434057499</v>
      </c>
      <c r="X27" s="9">
        <v>6767.2100623536498</v>
      </c>
      <c r="Y27" s="10">
        <v>6559.6472863948547</v>
      </c>
    </row>
    <row r="28" spans="1:25" x14ac:dyDescent="0.3">
      <c r="A28" s="3">
        <f t="shared" si="0"/>
        <v>44221</v>
      </c>
      <c r="B28" s="8">
        <v>6423.736796104371</v>
      </c>
      <c r="C28" s="9">
        <v>6387.304413058434</v>
      </c>
      <c r="D28" s="9">
        <v>6399.7726966513683</v>
      </c>
      <c r="E28" s="9">
        <v>6490.1966653371082</v>
      </c>
      <c r="F28" s="9">
        <v>6739.1331425451772</v>
      </c>
      <c r="G28" s="9">
        <v>7229.3710378361566</v>
      </c>
      <c r="H28" s="9">
        <v>7918.5556431144296</v>
      </c>
      <c r="I28" s="9">
        <v>8326.9099498131782</v>
      </c>
      <c r="J28" s="9">
        <v>8499.6777446879678</v>
      </c>
      <c r="K28" s="9">
        <v>8536.6442878398539</v>
      </c>
      <c r="L28" s="9">
        <v>8526.822597204251</v>
      </c>
      <c r="M28" s="9">
        <v>8550.7235860210876</v>
      </c>
      <c r="N28" s="9">
        <v>8459.3646418233293</v>
      </c>
      <c r="O28" s="9">
        <v>8411.6229474001066</v>
      </c>
      <c r="P28" s="9">
        <v>8318.9096787699746</v>
      </c>
      <c r="Q28" s="9">
        <v>8246.2956402578693</v>
      </c>
      <c r="R28" s="9">
        <v>8352.3543109322854</v>
      </c>
      <c r="S28" s="9">
        <v>8658.3043354769125</v>
      </c>
      <c r="T28" s="9">
        <v>8563.6134893111721</v>
      </c>
      <c r="U28" s="9">
        <v>8321.201578132328</v>
      </c>
      <c r="V28" s="9">
        <v>8032.9136132081603</v>
      </c>
      <c r="W28" s="9">
        <v>7734.6721185015213</v>
      </c>
      <c r="X28" s="9">
        <v>7315.5029261072887</v>
      </c>
      <c r="Y28" s="10">
        <v>7015.2468493749566</v>
      </c>
    </row>
    <row r="29" spans="1:25" x14ac:dyDescent="0.3">
      <c r="A29" s="3">
        <f t="shared" si="0"/>
        <v>44222</v>
      </c>
      <c r="B29" s="8">
        <v>6808.7802584023893</v>
      </c>
      <c r="C29" s="9">
        <v>6679.2445721125468</v>
      </c>
      <c r="D29" s="9">
        <v>6629.9456878419915</v>
      </c>
      <c r="E29" s="9">
        <v>6678.0525519685261</v>
      </c>
      <c r="F29" s="9">
        <v>6867.263366753079</v>
      </c>
      <c r="G29" s="9">
        <v>7266.4586685248287</v>
      </c>
      <c r="H29" s="9">
        <v>7887.8576471693832</v>
      </c>
      <c r="I29" s="9">
        <v>8233.1298679869324</v>
      </c>
      <c r="J29" s="9">
        <v>8364.6861998339591</v>
      </c>
      <c r="K29" s="9">
        <v>8434.2195696087092</v>
      </c>
      <c r="L29" s="9">
        <v>8478.9436103776006</v>
      </c>
      <c r="M29" s="9">
        <v>8494.2835443139229</v>
      </c>
      <c r="N29" s="9">
        <v>8421.1909126640439</v>
      </c>
      <c r="O29" s="9">
        <v>8330.6497943493232</v>
      </c>
      <c r="P29" s="9">
        <v>8231.3574492477092</v>
      </c>
      <c r="Q29" s="9">
        <v>8150.2442635157804</v>
      </c>
      <c r="R29" s="9">
        <v>8273.2699433116104</v>
      </c>
      <c r="S29" s="9">
        <v>8609.2873760968814</v>
      </c>
      <c r="T29" s="9">
        <v>8576.4137719893824</v>
      </c>
      <c r="U29" s="9">
        <v>8351.9273495200832</v>
      </c>
      <c r="V29" s="9">
        <v>8119.3173303386739</v>
      </c>
      <c r="W29" s="9">
        <v>7776.7767844219006</v>
      </c>
      <c r="X29" s="9">
        <v>7385.1441315719658</v>
      </c>
      <c r="Y29" s="10">
        <v>7098.3269316631822</v>
      </c>
    </row>
    <row r="30" spans="1:25" x14ac:dyDescent="0.3">
      <c r="A30" s="3">
        <f t="shared" si="0"/>
        <v>44223</v>
      </c>
      <c r="B30" s="8">
        <v>6899.9908357168897</v>
      </c>
      <c r="C30" s="9">
        <v>6780.4593561427992</v>
      </c>
      <c r="D30" s="9">
        <v>6760.2527808637969</v>
      </c>
      <c r="E30" s="9">
        <v>6790.8370317868939</v>
      </c>
      <c r="F30" s="9">
        <v>6967.9938606771448</v>
      </c>
      <c r="G30" s="9">
        <v>7398.2792903072686</v>
      </c>
      <c r="H30" s="9">
        <v>8074.9390476694371</v>
      </c>
      <c r="I30" s="9">
        <v>8421.5497668734806</v>
      </c>
      <c r="J30" s="9">
        <v>8511.8968745335042</v>
      </c>
      <c r="K30" s="9">
        <v>8502.1605614155033</v>
      </c>
      <c r="L30" s="9">
        <v>8490.5298796972038</v>
      </c>
      <c r="M30" s="9">
        <v>8459.4093997161472</v>
      </c>
      <c r="N30" s="9">
        <v>8351.4163762976568</v>
      </c>
      <c r="O30" s="9">
        <v>8310.0454417492547</v>
      </c>
      <c r="P30" s="9">
        <v>8206.3257589682071</v>
      </c>
      <c r="Q30" s="9">
        <v>8103.8880800000579</v>
      </c>
      <c r="R30" s="9">
        <v>8215.2462483619547</v>
      </c>
      <c r="S30" s="9">
        <v>8557.7054303467776</v>
      </c>
      <c r="T30" s="9">
        <v>8616.6865041396868</v>
      </c>
      <c r="U30" s="9">
        <v>8430.1537622437481</v>
      </c>
      <c r="V30" s="9">
        <v>8213.0735135774848</v>
      </c>
      <c r="W30" s="9">
        <v>7936.6554380041289</v>
      </c>
      <c r="X30" s="9">
        <v>7533.2469480150539</v>
      </c>
      <c r="Y30" s="10">
        <v>7235.9093022781844</v>
      </c>
    </row>
    <row r="31" spans="1:25" x14ac:dyDescent="0.3">
      <c r="A31" s="3">
        <f t="shared" si="0"/>
        <v>44224</v>
      </c>
      <c r="B31" s="8">
        <v>7119.761916890192</v>
      </c>
      <c r="C31" s="9">
        <v>7008.263554602614</v>
      </c>
      <c r="D31" s="9">
        <v>6968.1443570227084</v>
      </c>
      <c r="E31" s="9">
        <v>7025.5569050090116</v>
      </c>
      <c r="F31" s="9">
        <v>7217.1530946136118</v>
      </c>
      <c r="G31" s="9">
        <v>7627.8178377517825</v>
      </c>
      <c r="H31" s="9">
        <v>8285.9784519517034</v>
      </c>
      <c r="I31" s="9">
        <v>8593.4617991053346</v>
      </c>
      <c r="J31" s="9">
        <v>8652.3625013936544</v>
      </c>
      <c r="K31" s="9">
        <v>8667.905808844569</v>
      </c>
      <c r="L31" s="9">
        <v>8662.0812145227337</v>
      </c>
      <c r="M31" s="9">
        <v>8620.5925875415196</v>
      </c>
      <c r="N31" s="9">
        <v>8502.8288912272892</v>
      </c>
      <c r="O31" s="9">
        <v>8361.4261643532882</v>
      </c>
      <c r="P31" s="9">
        <v>8321.6089971205092</v>
      </c>
      <c r="Q31" s="9">
        <v>8281.376196788111</v>
      </c>
      <c r="R31" s="9">
        <v>8325.5944300719821</v>
      </c>
      <c r="S31" s="9">
        <v>8673.6986866007228</v>
      </c>
      <c r="T31" s="9">
        <v>8665.7689119674815</v>
      </c>
      <c r="U31" s="9">
        <v>8476.3432051825293</v>
      </c>
      <c r="V31" s="9">
        <v>8258.5698949315938</v>
      </c>
      <c r="W31" s="9">
        <v>7936.1699514652373</v>
      </c>
      <c r="X31" s="9">
        <v>7545.932293597687</v>
      </c>
      <c r="Y31" s="10">
        <v>7161.2428449084746</v>
      </c>
    </row>
    <row r="32" spans="1:25" x14ac:dyDescent="0.3">
      <c r="A32" s="3">
        <f t="shared" si="0"/>
        <v>44225</v>
      </c>
      <c r="B32" s="8">
        <v>6954.683017595954</v>
      </c>
      <c r="C32" s="9">
        <v>6823.6661090507614</v>
      </c>
      <c r="D32" s="9">
        <v>6786.7230352724191</v>
      </c>
      <c r="E32" s="9">
        <v>6862.0109685109082</v>
      </c>
      <c r="F32" s="9">
        <v>7045.3722669192002</v>
      </c>
      <c r="G32" s="9">
        <v>7423.1397475245558</v>
      </c>
      <c r="H32" s="9">
        <v>8037.239829436935</v>
      </c>
      <c r="I32" s="9">
        <v>8389.4162536373515</v>
      </c>
      <c r="J32" s="9">
        <v>8481.3106502467126</v>
      </c>
      <c r="K32" s="9">
        <v>8457.9527096718029</v>
      </c>
      <c r="L32" s="9">
        <v>8456.2053771637984</v>
      </c>
      <c r="M32" s="9">
        <v>8371.9851545361598</v>
      </c>
      <c r="N32" s="9">
        <v>8229.2233620045354</v>
      </c>
      <c r="O32" s="9">
        <v>8130.9770315388287</v>
      </c>
      <c r="P32" s="9">
        <v>8010.728422261338</v>
      </c>
      <c r="Q32" s="9">
        <v>7934.9549132906823</v>
      </c>
      <c r="R32" s="9">
        <v>8021.2331574712107</v>
      </c>
      <c r="S32" s="9">
        <v>8313.2236482691951</v>
      </c>
      <c r="T32" s="9">
        <v>8233.3962155971985</v>
      </c>
      <c r="U32" s="9">
        <v>8001.8867003021405</v>
      </c>
      <c r="V32" s="9">
        <v>7777.2532782613898</v>
      </c>
      <c r="W32" s="9">
        <v>7483.5087876325679</v>
      </c>
      <c r="X32" s="9">
        <v>7136.2159642129045</v>
      </c>
      <c r="Y32" s="10">
        <v>6775.1065327572833</v>
      </c>
    </row>
    <row r="33" spans="1:29" x14ac:dyDescent="0.3">
      <c r="A33" s="3">
        <f t="shared" si="0"/>
        <v>44226</v>
      </c>
      <c r="B33" s="8">
        <v>6517.9896660809018</v>
      </c>
      <c r="C33" s="9">
        <v>6367.9070425226664</v>
      </c>
      <c r="D33" s="9">
        <v>6282.7032329882522</v>
      </c>
      <c r="E33" s="9">
        <v>6289.3514562388873</v>
      </c>
      <c r="F33" s="9">
        <v>6362.5999963721579</v>
      </c>
      <c r="G33" s="9">
        <v>6554.2035880950007</v>
      </c>
      <c r="H33" s="9">
        <v>6835.8088883422943</v>
      </c>
      <c r="I33" s="9">
        <v>7079.2617430651717</v>
      </c>
      <c r="J33" s="9">
        <v>7285.1582755134259</v>
      </c>
      <c r="K33" s="9">
        <v>7435.318746842031</v>
      </c>
      <c r="L33" s="9">
        <v>7471.6319464086646</v>
      </c>
      <c r="M33" s="9">
        <v>7469.5836662777019</v>
      </c>
      <c r="N33" s="9">
        <v>7415.7900424261925</v>
      </c>
      <c r="O33" s="9">
        <v>7324.4072886666381</v>
      </c>
      <c r="P33" s="9">
        <v>7285.3906590137294</v>
      </c>
      <c r="Q33" s="9">
        <v>7308.2861028167335</v>
      </c>
      <c r="R33" s="9">
        <v>7491.8865435028938</v>
      </c>
      <c r="S33" s="9">
        <v>7798.0131764968646</v>
      </c>
      <c r="T33" s="9">
        <v>7694.2623163086528</v>
      </c>
      <c r="U33" s="9">
        <v>7483.176102516376</v>
      </c>
      <c r="V33" s="9">
        <v>7244.9794426974649</v>
      </c>
      <c r="W33" s="9">
        <v>6976.4744730782513</v>
      </c>
      <c r="X33" s="9">
        <v>6642.9384935365506</v>
      </c>
      <c r="Y33" s="10">
        <v>6359.9351150149269</v>
      </c>
    </row>
    <row r="34" spans="1:29" ht="15" thickBot="1" x14ac:dyDescent="0.35">
      <c r="A34" s="3">
        <f t="shared" si="0"/>
        <v>44227</v>
      </c>
      <c r="B34" s="13">
        <v>6162.2642775009981</v>
      </c>
      <c r="C34" s="14">
        <v>6056.6324039145602</v>
      </c>
      <c r="D34" s="14">
        <v>5981.3820281067547</v>
      </c>
      <c r="E34" s="14">
        <v>5943.0079127901226</v>
      </c>
      <c r="F34" s="14">
        <v>5982.3157133371069</v>
      </c>
      <c r="G34" s="14">
        <v>6100.3595001581789</v>
      </c>
      <c r="H34" s="14">
        <v>6298.962287547346</v>
      </c>
      <c r="I34" s="14">
        <v>6446.0696317641132</v>
      </c>
      <c r="J34" s="14">
        <v>6734.248473270779</v>
      </c>
      <c r="K34" s="14">
        <v>6912.9370748795018</v>
      </c>
      <c r="L34" s="14">
        <v>7029.9987529087803</v>
      </c>
      <c r="M34" s="14">
        <v>7140.580957537627</v>
      </c>
      <c r="N34" s="14">
        <v>7134.8772008281767</v>
      </c>
      <c r="O34" s="14">
        <v>7099.6516569003497</v>
      </c>
      <c r="P34" s="14">
        <v>7096.6717186421156</v>
      </c>
      <c r="Q34" s="14">
        <v>7123.0226217811633</v>
      </c>
      <c r="R34" s="14">
        <v>7356.2157699481559</v>
      </c>
      <c r="S34" s="14">
        <v>7731.575134729339</v>
      </c>
      <c r="T34" s="14">
        <v>7783.2471496060498</v>
      </c>
      <c r="U34" s="14">
        <v>7583.4421677353557</v>
      </c>
      <c r="V34" s="14">
        <v>7328.046562196836</v>
      </c>
      <c r="W34" s="14">
        <v>7028.5477558713837</v>
      </c>
      <c r="X34" s="14">
        <v>6721.1040532561674</v>
      </c>
      <c r="Y34" s="15">
        <v>6494.2392695117533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8739.9425893615698</v>
      </c>
    </row>
    <row r="43" spans="1:29" x14ac:dyDescent="0.3">
      <c r="B43" s="24">
        <f>+B41+Feb!B41+Mar!B41+Apr!B41+May!B41+Jun!B41+Jul!B41+Aug!B41+Sep!B41+Oct!B41+Nov!B41+Dec!B41</f>
        <v>116537.43205425169</v>
      </c>
    </row>
  </sheetData>
  <mergeCells count="1">
    <mergeCell ref="A1:Y1"/>
  </mergeCells>
  <conditionalFormatting sqref="B4:Y7 B17:Y34 B16:S16 U16:Y16 B10:Y15 B8:S9 U8:Y9">
    <cfRule type="cellIs" dxfId="107" priority="8" stopIfTrue="1" operator="equal">
      <formula>$B$38</formula>
    </cfRule>
    <cfRule type="cellIs" dxfId="106" priority="9" stopIfTrue="1" operator="equal">
      <formula>$B$37</formula>
    </cfRule>
  </conditionalFormatting>
  <conditionalFormatting sqref="T9">
    <cfRule type="cellIs" dxfId="105" priority="6" stopIfTrue="1" operator="equal">
      <formula>$B$38</formula>
    </cfRule>
    <cfRule type="cellIs" dxfId="104" priority="7" stopIfTrue="1" operator="equal">
      <formula>$B$37</formula>
    </cfRule>
  </conditionalFormatting>
  <conditionalFormatting sqref="T16">
    <cfRule type="cellIs" dxfId="103" priority="4" stopIfTrue="1" operator="equal">
      <formula>$B$38</formula>
    </cfRule>
    <cfRule type="cellIs" dxfId="102" priority="5" stopIfTrue="1" operator="equal">
      <formula>$B$37</formula>
    </cfRule>
  </conditionalFormatting>
  <conditionalFormatting sqref="T8">
    <cfRule type="cellIs" dxfId="101" priority="2" stopIfTrue="1" operator="equal">
      <formula>$B$38</formula>
    </cfRule>
    <cfRule type="cellIs" dxfId="100" priority="3" stopIfTrue="1" operator="equal">
      <formula>$B$37</formula>
    </cfRule>
  </conditionalFormatting>
  <conditionalFormatting sqref="B4:Y34">
    <cfRule type="cellIs" dxfId="99" priority="1" stopIfTrue="1" operator="equal">
      <formula>$B$41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41"/>
  <sheetViews>
    <sheetView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44470</v>
      </c>
      <c r="B4" s="4">
        <v>6415.17</v>
      </c>
      <c r="C4" s="5">
        <v>6221.54</v>
      </c>
      <c r="D4" s="5">
        <v>6113.01</v>
      </c>
      <c r="E4" s="5">
        <v>6065.96</v>
      </c>
      <c r="F4" s="5">
        <v>6170.34</v>
      </c>
      <c r="G4" s="5">
        <v>6542.09</v>
      </c>
      <c r="H4" s="5">
        <v>7123.66</v>
      </c>
      <c r="I4" s="5">
        <v>7446.52</v>
      </c>
      <c r="J4" s="5">
        <v>7725.83</v>
      </c>
      <c r="K4" s="5">
        <v>7986.65</v>
      </c>
      <c r="L4" s="5">
        <v>8251.99</v>
      </c>
      <c r="M4" s="5">
        <v>8511.26</v>
      </c>
      <c r="N4" s="5">
        <v>8727.85</v>
      </c>
      <c r="O4" s="5">
        <v>8934.84</v>
      </c>
      <c r="P4" s="5">
        <v>9038.6200000000008</v>
      </c>
      <c r="Q4" s="5">
        <v>9046.08</v>
      </c>
      <c r="R4" s="5">
        <v>8973.34</v>
      </c>
      <c r="S4" s="5">
        <v>8762.18</v>
      </c>
      <c r="T4" s="5">
        <v>8541.1299999999992</v>
      </c>
      <c r="U4" s="5">
        <v>8407.6299999999992</v>
      </c>
      <c r="V4" s="5">
        <v>8113.68</v>
      </c>
      <c r="W4" s="5">
        <v>7730.2</v>
      </c>
      <c r="X4" s="5">
        <v>7320.11</v>
      </c>
      <c r="Y4" s="7">
        <v>6858.38</v>
      </c>
    </row>
    <row r="5" spans="1:25" x14ac:dyDescent="0.3">
      <c r="A5" s="3">
        <f>+A4+1</f>
        <v>44471</v>
      </c>
      <c r="B5" s="8">
        <v>6530.31</v>
      </c>
      <c r="C5" s="24">
        <v>6326</v>
      </c>
      <c r="D5" s="24">
        <v>6183.76</v>
      </c>
      <c r="E5" s="24">
        <v>6105.55</v>
      </c>
      <c r="F5" s="24">
        <v>6068.92</v>
      </c>
      <c r="G5" s="24">
        <v>6202.32</v>
      </c>
      <c r="H5" s="24">
        <v>6446.93</v>
      </c>
      <c r="I5" s="24">
        <v>6661.32</v>
      </c>
      <c r="J5" s="24">
        <v>6980.81</v>
      </c>
      <c r="K5" s="24">
        <v>7267.9</v>
      </c>
      <c r="L5" s="24">
        <v>7541.74</v>
      </c>
      <c r="M5" s="24">
        <v>7825.59</v>
      </c>
      <c r="N5" s="24">
        <v>7979.72</v>
      </c>
      <c r="O5" s="24">
        <v>8062.86</v>
      </c>
      <c r="P5" s="24">
        <v>8135.32</v>
      </c>
      <c r="Q5" s="24">
        <v>8220.2999999999993</v>
      </c>
      <c r="R5" s="24">
        <v>8200.66</v>
      </c>
      <c r="S5" s="24">
        <v>8122.56</v>
      </c>
      <c r="T5" s="24">
        <v>8047.76</v>
      </c>
      <c r="U5" s="24">
        <v>7987.69</v>
      </c>
      <c r="V5" s="24">
        <v>7727.08</v>
      </c>
      <c r="W5" s="24">
        <v>7380.28</v>
      </c>
      <c r="X5" s="24">
        <v>6977.1</v>
      </c>
      <c r="Y5" s="10">
        <v>6600.01</v>
      </c>
    </row>
    <row r="6" spans="1:25" x14ac:dyDescent="0.3">
      <c r="A6" s="3">
        <f t="shared" ref="A6:A33" si="0">+A5+1</f>
        <v>44472</v>
      </c>
      <c r="B6" s="8">
        <v>6300.89</v>
      </c>
      <c r="C6" s="24">
        <v>6121.5</v>
      </c>
      <c r="D6" s="24">
        <v>5985.49</v>
      </c>
      <c r="E6" s="24">
        <v>5909.55</v>
      </c>
      <c r="F6" s="24">
        <v>5916.29</v>
      </c>
      <c r="G6" s="24">
        <v>5979.64</v>
      </c>
      <c r="H6" s="24">
        <v>6160.68</v>
      </c>
      <c r="I6" s="24">
        <v>6336.94</v>
      </c>
      <c r="J6" s="24">
        <v>6665.95</v>
      </c>
      <c r="K6" s="24">
        <v>6955.25</v>
      </c>
      <c r="L6" s="24">
        <v>7150.94</v>
      </c>
      <c r="M6" s="24">
        <v>7287.5</v>
      </c>
      <c r="N6" s="24">
        <v>7381.58</v>
      </c>
      <c r="O6" s="24">
        <v>7433.9</v>
      </c>
      <c r="P6" s="24">
        <v>7470.43</v>
      </c>
      <c r="Q6" s="24">
        <v>7540.29</v>
      </c>
      <c r="R6" s="24">
        <v>7589.46</v>
      </c>
      <c r="S6" s="24">
        <v>7610.71</v>
      </c>
      <c r="T6" s="24">
        <v>7606.87</v>
      </c>
      <c r="U6" s="24">
        <v>7644.15</v>
      </c>
      <c r="V6" s="24">
        <v>7386.28</v>
      </c>
      <c r="W6" s="24">
        <v>7097.84</v>
      </c>
      <c r="X6" s="24">
        <v>6709.16</v>
      </c>
      <c r="Y6" s="10">
        <v>6403.79</v>
      </c>
    </row>
    <row r="7" spans="1:25" x14ac:dyDescent="0.3">
      <c r="A7" s="3">
        <f t="shared" si="0"/>
        <v>44473</v>
      </c>
      <c r="B7" s="8">
        <v>6191.66</v>
      </c>
      <c r="C7" s="24">
        <v>6047.62</v>
      </c>
      <c r="D7" s="24">
        <v>5984.64</v>
      </c>
      <c r="E7" s="24">
        <v>6016.23</v>
      </c>
      <c r="F7" s="24">
        <v>6209.82</v>
      </c>
      <c r="G7" s="24">
        <v>6717.32</v>
      </c>
      <c r="H7" s="24">
        <v>7414.72</v>
      </c>
      <c r="I7" s="24">
        <v>7812.01</v>
      </c>
      <c r="J7" s="24">
        <v>8019.84</v>
      </c>
      <c r="K7" s="24">
        <v>8137.06</v>
      </c>
      <c r="L7" s="24">
        <v>8279.42</v>
      </c>
      <c r="M7" s="24">
        <v>8324.83</v>
      </c>
      <c r="N7" s="24">
        <v>8354.2800000000007</v>
      </c>
      <c r="O7" s="24">
        <v>8346.85</v>
      </c>
      <c r="P7" s="24">
        <v>8258.7800000000007</v>
      </c>
      <c r="Q7" s="24">
        <v>8144.36</v>
      </c>
      <c r="R7" s="24">
        <v>8087.51</v>
      </c>
      <c r="S7" s="24">
        <v>8100.38</v>
      </c>
      <c r="T7" s="24">
        <v>8128.31</v>
      </c>
      <c r="U7" s="24">
        <v>8105.57</v>
      </c>
      <c r="V7" s="24">
        <v>7804.52</v>
      </c>
      <c r="W7" s="24">
        <v>7438.77</v>
      </c>
      <c r="X7" s="24">
        <v>7037.71</v>
      </c>
      <c r="Y7" s="10">
        <v>6662.59</v>
      </c>
    </row>
    <row r="8" spans="1:25" x14ac:dyDescent="0.3">
      <c r="A8" s="3">
        <f t="shared" si="0"/>
        <v>44474</v>
      </c>
      <c r="B8" s="8">
        <v>6384.35</v>
      </c>
      <c r="C8" s="24">
        <v>6218.47</v>
      </c>
      <c r="D8" s="24">
        <v>6130.11</v>
      </c>
      <c r="E8" s="24">
        <v>6109.43</v>
      </c>
      <c r="F8" s="24">
        <v>6280.78</v>
      </c>
      <c r="G8" s="24">
        <v>6757.35</v>
      </c>
      <c r="H8" s="24">
        <v>7432.29</v>
      </c>
      <c r="I8" s="24">
        <v>7765.1</v>
      </c>
      <c r="J8" s="24">
        <v>7971.16</v>
      </c>
      <c r="K8" s="24">
        <v>8069.75</v>
      </c>
      <c r="L8" s="24">
        <v>8128.08</v>
      </c>
      <c r="M8" s="24">
        <v>8221.3799999999992</v>
      </c>
      <c r="N8" s="24">
        <v>8239.9</v>
      </c>
      <c r="O8" s="24">
        <v>8261.06</v>
      </c>
      <c r="P8" s="24">
        <v>8176.7</v>
      </c>
      <c r="Q8" s="24">
        <v>8084.42</v>
      </c>
      <c r="R8" s="24">
        <v>8065.55</v>
      </c>
      <c r="S8" s="24">
        <v>8018.77</v>
      </c>
      <c r="T8" s="24">
        <v>8070.06</v>
      </c>
      <c r="U8" s="24">
        <v>8039.62</v>
      </c>
      <c r="V8" s="24">
        <v>7790.62</v>
      </c>
      <c r="W8" s="24">
        <v>7418.19</v>
      </c>
      <c r="X8" s="24">
        <v>6967.78</v>
      </c>
      <c r="Y8" s="10">
        <v>6615.5</v>
      </c>
    </row>
    <row r="9" spans="1:25" x14ac:dyDescent="0.3">
      <c r="A9" s="3">
        <f t="shared" si="0"/>
        <v>44475</v>
      </c>
      <c r="B9" s="8">
        <v>6377.11</v>
      </c>
      <c r="C9" s="24">
        <v>6198.38</v>
      </c>
      <c r="D9" s="24">
        <v>6105.41</v>
      </c>
      <c r="E9" s="24">
        <v>6095.5</v>
      </c>
      <c r="F9" s="24">
        <v>6280.05</v>
      </c>
      <c r="G9" s="24">
        <v>6744.5</v>
      </c>
      <c r="H9" s="24">
        <v>7393.06</v>
      </c>
      <c r="I9" s="24">
        <v>7734.72</v>
      </c>
      <c r="J9" s="24">
        <v>7909.97</v>
      </c>
      <c r="K9" s="24">
        <v>8063.79</v>
      </c>
      <c r="L9" s="24">
        <v>8199.09</v>
      </c>
      <c r="M9" s="24">
        <v>8288.66</v>
      </c>
      <c r="N9" s="24">
        <v>8339.3799999999992</v>
      </c>
      <c r="O9" s="24">
        <v>8404.6</v>
      </c>
      <c r="P9" s="24">
        <v>8368.94</v>
      </c>
      <c r="Q9" s="24">
        <v>8304.15</v>
      </c>
      <c r="R9" s="24">
        <v>8239.68</v>
      </c>
      <c r="S9" s="24">
        <v>8160.42</v>
      </c>
      <c r="T9" s="24">
        <v>8135.64</v>
      </c>
      <c r="U9" s="24">
        <v>8075.23</v>
      </c>
      <c r="V9" s="24">
        <v>7779.47</v>
      </c>
      <c r="W9" s="24">
        <v>7445.03</v>
      </c>
      <c r="X9" s="24">
        <v>7012.38</v>
      </c>
      <c r="Y9" s="10">
        <v>6661.05</v>
      </c>
    </row>
    <row r="10" spans="1:25" x14ac:dyDescent="0.3">
      <c r="A10" s="3">
        <f t="shared" si="0"/>
        <v>44476</v>
      </c>
      <c r="B10" s="8">
        <v>6380.39</v>
      </c>
      <c r="C10" s="24">
        <v>6216.62</v>
      </c>
      <c r="D10" s="24">
        <v>6147.97</v>
      </c>
      <c r="E10" s="24">
        <v>6128.72</v>
      </c>
      <c r="F10" s="24">
        <v>6260.26</v>
      </c>
      <c r="G10" s="24">
        <v>6761.83</v>
      </c>
      <c r="H10" s="24">
        <v>7388.44</v>
      </c>
      <c r="I10" s="24">
        <v>7787.48</v>
      </c>
      <c r="J10" s="24">
        <v>7944.24</v>
      </c>
      <c r="K10" s="24">
        <v>8098.4</v>
      </c>
      <c r="L10" s="24">
        <v>8187.85</v>
      </c>
      <c r="M10" s="24">
        <v>8251.6299999999992</v>
      </c>
      <c r="N10" s="24">
        <v>8251.48</v>
      </c>
      <c r="O10" s="24">
        <v>8248.7199999999993</v>
      </c>
      <c r="P10" s="24">
        <v>8152.62</v>
      </c>
      <c r="Q10" s="24">
        <v>8039.32</v>
      </c>
      <c r="R10" s="24">
        <v>8021.22</v>
      </c>
      <c r="S10" s="24">
        <v>8014.92</v>
      </c>
      <c r="T10" s="24">
        <v>8056.82</v>
      </c>
      <c r="U10" s="24">
        <v>8007.67</v>
      </c>
      <c r="V10" s="24">
        <v>7772.58</v>
      </c>
      <c r="W10" s="24">
        <v>7430.26</v>
      </c>
      <c r="X10" s="24">
        <v>7014.27</v>
      </c>
      <c r="Y10" s="10">
        <v>6637.09</v>
      </c>
    </row>
    <row r="11" spans="1:25" x14ac:dyDescent="0.3">
      <c r="A11" s="3">
        <f t="shared" si="0"/>
        <v>44477</v>
      </c>
      <c r="B11" s="8">
        <v>6363.44</v>
      </c>
      <c r="C11" s="24">
        <v>6206.43</v>
      </c>
      <c r="D11" s="24">
        <v>6098.26</v>
      </c>
      <c r="E11" s="24">
        <v>6080.47</v>
      </c>
      <c r="F11" s="24">
        <v>6242.8</v>
      </c>
      <c r="G11" s="24">
        <v>6666.94</v>
      </c>
      <c r="H11" s="24">
        <v>7294.04</v>
      </c>
      <c r="I11" s="24">
        <v>7729.09</v>
      </c>
      <c r="J11" s="24">
        <v>7931.97</v>
      </c>
      <c r="K11" s="24">
        <v>8091.03</v>
      </c>
      <c r="L11" s="24">
        <v>8199.26</v>
      </c>
      <c r="M11" s="24">
        <v>8296.0400000000009</v>
      </c>
      <c r="N11" s="24">
        <v>8334.25</v>
      </c>
      <c r="O11" s="24">
        <v>8371.9</v>
      </c>
      <c r="P11" s="24">
        <v>8357.57</v>
      </c>
      <c r="Q11" s="24">
        <v>8275.84</v>
      </c>
      <c r="R11" s="24">
        <v>8202.19</v>
      </c>
      <c r="S11" s="24">
        <v>8059.97</v>
      </c>
      <c r="T11" s="24">
        <v>7989.32</v>
      </c>
      <c r="U11" s="24">
        <v>7876.18</v>
      </c>
      <c r="V11" s="24">
        <v>7639.17</v>
      </c>
      <c r="W11" s="24">
        <v>7292.01</v>
      </c>
      <c r="X11" s="24">
        <v>6906.38</v>
      </c>
      <c r="Y11" s="10">
        <v>6503.58</v>
      </c>
    </row>
    <row r="12" spans="1:25" x14ac:dyDescent="0.3">
      <c r="A12" s="3">
        <f t="shared" si="0"/>
        <v>44478</v>
      </c>
      <c r="B12" s="8">
        <v>6216.58</v>
      </c>
      <c r="C12" s="24">
        <v>6028.21</v>
      </c>
      <c r="D12" s="24">
        <v>5921.23</v>
      </c>
      <c r="E12" s="24">
        <v>5852.84</v>
      </c>
      <c r="F12" s="24">
        <v>5904.05</v>
      </c>
      <c r="G12" s="24">
        <v>6040.96</v>
      </c>
      <c r="H12" s="24">
        <v>6292.04</v>
      </c>
      <c r="I12" s="24">
        <v>6536.68</v>
      </c>
      <c r="J12" s="24">
        <v>6847.16</v>
      </c>
      <c r="K12" s="24">
        <v>7081.44</v>
      </c>
      <c r="L12" s="24">
        <v>7234.86</v>
      </c>
      <c r="M12" s="24">
        <v>7381.19</v>
      </c>
      <c r="N12" s="24">
        <v>7476.14</v>
      </c>
      <c r="O12" s="24">
        <v>7516.68</v>
      </c>
      <c r="P12" s="24">
        <v>7563.24</v>
      </c>
      <c r="Q12" s="24">
        <v>7629.49</v>
      </c>
      <c r="R12" s="24">
        <v>7646.64</v>
      </c>
      <c r="S12" s="24">
        <v>7575.13</v>
      </c>
      <c r="T12" s="24">
        <v>7581.32</v>
      </c>
      <c r="U12" s="24">
        <v>7513.49</v>
      </c>
      <c r="V12" s="24">
        <v>7284.97</v>
      </c>
      <c r="W12" s="24">
        <v>6993.62</v>
      </c>
      <c r="X12" s="24">
        <v>6678.69</v>
      </c>
      <c r="Y12" s="10">
        <v>6364.63</v>
      </c>
    </row>
    <row r="13" spans="1:25" x14ac:dyDescent="0.3">
      <c r="A13" s="3">
        <f t="shared" si="0"/>
        <v>44479</v>
      </c>
      <c r="B13" s="8">
        <v>6103.18</v>
      </c>
      <c r="C13" s="24">
        <v>5966.08</v>
      </c>
      <c r="D13" s="24">
        <v>5882.1</v>
      </c>
      <c r="E13" s="24">
        <v>5847.18</v>
      </c>
      <c r="F13" s="24">
        <v>5868.1</v>
      </c>
      <c r="G13" s="24">
        <v>5960.56</v>
      </c>
      <c r="H13" s="24">
        <v>6129.31</v>
      </c>
      <c r="I13" s="24">
        <v>6313.63</v>
      </c>
      <c r="J13" s="24">
        <v>6645.71</v>
      </c>
      <c r="K13" s="24">
        <v>6969.98</v>
      </c>
      <c r="L13" s="24">
        <v>7197.75</v>
      </c>
      <c r="M13" s="24">
        <v>7329.44</v>
      </c>
      <c r="N13" s="24">
        <v>7416.96</v>
      </c>
      <c r="O13" s="24">
        <v>7386</v>
      </c>
      <c r="P13" s="24">
        <v>7365.16</v>
      </c>
      <c r="Q13" s="24">
        <v>7364.21</v>
      </c>
      <c r="R13" s="24">
        <v>7457.34</v>
      </c>
      <c r="S13" s="24">
        <v>7506.02</v>
      </c>
      <c r="T13" s="24">
        <v>7668.21</v>
      </c>
      <c r="U13" s="24">
        <v>7673.92</v>
      </c>
      <c r="V13" s="24">
        <v>7470.74</v>
      </c>
      <c r="W13" s="24">
        <v>7157.87</v>
      </c>
      <c r="X13" s="24">
        <v>6795.48</v>
      </c>
      <c r="Y13" s="10">
        <v>6513.22</v>
      </c>
    </row>
    <row r="14" spans="1:25" x14ac:dyDescent="0.3">
      <c r="A14" s="3">
        <f t="shared" si="0"/>
        <v>44480</v>
      </c>
      <c r="B14" s="8">
        <v>6282.7</v>
      </c>
      <c r="C14" s="24">
        <v>6137.44</v>
      </c>
      <c r="D14" s="24">
        <v>6078.84</v>
      </c>
      <c r="E14" s="24">
        <v>6103.07</v>
      </c>
      <c r="F14" s="24">
        <v>6287.3</v>
      </c>
      <c r="G14" s="24">
        <v>6788.27</v>
      </c>
      <c r="H14" s="24">
        <v>7466.1</v>
      </c>
      <c r="I14" s="24">
        <v>7874.11</v>
      </c>
      <c r="J14" s="24">
        <v>8109.22</v>
      </c>
      <c r="K14" s="24">
        <v>8272.98</v>
      </c>
      <c r="L14" s="24">
        <v>8378.83</v>
      </c>
      <c r="M14" s="24">
        <v>8484.7000000000007</v>
      </c>
      <c r="N14" s="24">
        <v>8525.32</v>
      </c>
      <c r="O14" s="24">
        <v>8575.17</v>
      </c>
      <c r="P14" s="24">
        <v>8471.68</v>
      </c>
      <c r="Q14" s="24">
        <v>8320.39</v>
      </c>
      <c r="R14" s="24">
        <v>8288.99</v>
      </c>
      <c r="S14" s="24">
        <v>8256.34</v>
      </c>
      <c r="T14" s="24">
        <v>8303.84</v>
      </c>
      <c r="U14" s="24">
        <v>8200.1200000000008</v>
      </c>
      <c r="V14" s="24">
        <v>7953.6</v>
      </c>
      <c r="W14" s="24">
        <v>7585.7</v>
      </c>
      <c r="X14" s="24">
        <v>7176.45</v>
      </c>
      <c r="Y14" s="10">
        <v>6800.84</v>
      </c>
    </row>
    <row r="15" spans="1:25" x14ac:dyDescent="0.3">
      <c r="A15" s="3">
        <f t="shared" si="0"/>
        <v>44481</v>
      </c>
      <c r="B15" s="8">
        <v>6515.75</v>
      </c>
      <c r="C15" s="24">
        <v>6323.34</v>
      </c>
      <c r="D15" s="24">
        <v>6239.17</v>
      </c>
      <c r="E15" s="24">
        <v>6242.3</v>
      </c>
      <c r="F15" s="24">
        <v>6414.3</v>
      </c>
      <c r="G15" s="24">
        <v>6867.27</v>
      </c>
      <c r="H15" s="24">
        <v>7556.46</v>
      </c>
      <c r="I15" s="24">
        <v>7954.48</v>
      </c>
      <c r="J15" s="24">
        <v>8166.98</v>
      </c>
      <c r="K15" s="24">
        <v>8208.61</v>
      </c>
      <c r="L15" s="24">
        <v>8268.6299999999992</v>
      </c>
      <c r="M15" s="24">
        <v>8288.67</v>
      </c>
      <c r="N15" s="24">
        <v>8290.32</v>
      </c>
      <c r="O15" s="24">
        <v>8290.7900000000009</v>
      </c>
      <c r="P15" s="24">
        <v>8176.25</v>
      </c>
      <c r="Q15" s="24">
        <v>8063.64</v>
      </c>
      <c r="R15" s="24">
        <v>8007.3</v>
      </c>
      <c r="S15" s="24">
        <v>8023.92</v>
      </c>
      <c r="T15" s="24">
        <v>8099.66</v>
      </c>
      <c r="U15" s="24">
        <v>7996.34</v>
      </c>
      <c r="V15" s="24">
        <v>7734.01</v>
      </c>
      <c r="W15" s="24">
        <v>7431.51</v>
      </c>
      <c r="X15" s="24">
        <v>7002.14</v>
      </c>
      <c r="Y15" s="10">
        <v>6641.19</v>
      </c>
    </row>
    <row r="16" spans="1:25" x14ac:dyDescent="0.3">
      <c r="A16" s="3">
        <f t="shared" si="0"/>
        <v>44482</v>
      </c>
      <c r="B16" s="8">
        <v>6361.82</v>
      </c>
      <c r="C16" s="24">
        <v>6170.36</v>
      </c>
      <c r="D16" s="24">
        <v>6149.4</v>
      </c>
      <c r="E16" s="24">
        <v>6136.63</v>
      </c>
      <c r="F16" s="24">
        <v>6313.66</v>
      </c>
      <c r="G16" s="24">
        <v>6761.15</v>
      </c>
      <c r="H16" s="24">
        <v>7414.91</v>
      </c>
      <c r="I16" s="24">
        <v>7745.71</v>
      </c>
      <c r="J16" s="24">
        <v>7850.62</v>
      </c>
      <c r="K16" s="24">
        <v>8035.25</v>
      </c>
      <c r="L16" s="24">
        <v>8131.32</v>
      </c>
      <c r="M16" s="24">
        <v>8153.47</v>
      </c>
      <c r="N16" s="24">
        <v>8175.13</v>
      </c>
      <c r="O16" s="24">
        <v>8153.72</v>
      </c>
      <c r="P16" s="24">
        <v>8073.43</v>
      </c>
      <c r="Q16" s="24">
        <v>7947.19</v>
      </c>
      <c r="R16" s="24">
        <v>7888.93</v>
      </c>
      <c r="S16" s="24">
        <v>7926.44</v>
      </c>
      <c r="T16" s="24">
        <v>8018.99</v>
      </c>
      <c r="U16" s="24">
        <v>7957.91</v>
      </c>
      <c r="V16" s="24">
        <v>7720.49</v>
      </c>
      <c r="W16" s="24">
        <v>7409.43</v>
      </c>
      <c r="X16" s="24">
        <v>7043.6</v>
      </c>
      <c r="Y16" s="10">
        <v>6763.65</v>
      </c>
    </row>
    <row r="17" spans="1:25" x14ac:dyDescent="0.3">
      <c r="A17" s="3">
        <f t="shared" si="0"/>
        <v>44483</v>
      </c>
      <c r="B17" s="8">
        <v>6513.54</v>
      </c>
      <c r="C17" s="24">
        <v>6382.14</v>
      </c>
      <c r="D17" s="24">
        <v>6260.41</v>
      </c>
      <c r="E17" s="24">
        <v>6234.96</v>
      </c>
      <c r="F17" s="24">
        <v>6379.26</v>
      </c>
      <c r="G17" s="24">
        <v>6772.99</v>
      </c>
      <c r="H17" s="24">
        <v>7406.5</v>
      </c>
      <c r="I17" s="24">
        <v>7722.3</v>
      </c>
      <c r="J17" s="24">
        <v>7794.78</v>
      </c>
      <c r="K17" s="24">
        <v>7897.03</v>
      </c>
      <c r="L17" s="24">
        <v>7916.95</v>
      </c>
      <c r="M17" s="24">
        <v>7946.22</v>
      </c>
      <c r="N17" s="24">
        <v>7942.67</v>
      </c>
      <c r="O17" s="24">
        <v>8005.47</v>
      </c>
      <c r="P17" s="24">
        <v>7983.34</v>
      </c>
      <c r="Q17" s="24">
        <v>7947.6</v>
      </c>
      <c r="R17" s="24">
        <v>7888.72</v>
      </c>
      <c r="S17" s="24">
        <v>7830.52</v>
      </c>
      <c r="T17" s="24">
        <v>7864.01</v>
      </c>
      <c r="U17" s="24">
        <v>7771.8</v>
      </c>
      <c r="V17" s="24">
        <v>7495.18</v>
      </c>
      <c r="W17" s="24">
        <v>7133.89</v>
      </c>
      <c r="X17" s="24">
        <v>6709.01</v>
      </c>
      <c r="Y17" s="10">
        <v>6363.07</v>
      </c>
    </row>
    <row r="18" spans="1:25" x14ac:dyDescent="0.3">
      <c r="A18" s="3">
        <f t="shared" si="0"/>
        <v>44484</v>
      </c>
      <c r="B18" s="8">
        <v>6125.78</v>
      </c>
      <c r="C18" s="24">
        <v>5977.28</v>
      </c>
      <c r="D18" s="24">
        <v>5900.02</v>
      </c>
      <c r="E18" s="24">
        <v>5879.99</v>
      </c>
      <c r="F18" s="24">
        <v>6004.57</v>
      </c>
      <c r="G18" s="24">
        <v>6392.94</v>
      </c>
      <c r="H18" s="24">
        <v>7012.81</v>
      </c>
      <c r="I18" s="24">
        <v>7337.69</v>
      </c>
      <c r="J18" s="24">
        <v>7472.11</v>
      </c>
      <c r="K18" s="24">
        <v>7582.4</v>
      </c>
      <c r="L18" s="24">
        <v>7663.55</v>
      </c>
      <c r="M18" s="24">
        <v>7650.33</v>
      </c>
      <c r="N18" s="24">
        <v>7567.17</v>
      </c>
      <c r="O18" s="24">
        <v>7530.07</v>
      </c>
      <c r="P18" s="24">
        <v>7416.02</v>
      </c>
      <c r="Q18" s="24">
        <v>7302.4</v>
      </c>
      <c r="R18" s="24">
        <v>7227.88</v>
      </c>
      <c r="S18" s="24">
        <v>7199.67</v>
      </c>
      <c r="T18" s="24">
        <v>7277.7</v>
      </c>
      <c r="U18" s="24">
        <v>7173.13</v>
      </c>
      <c r="V18" s="24">
        <v>6949.46</v>
      </c>
      <c r="W18" s="24">
        <v>6696.29</v>
      </c>
      <c r="X18" s="24">
        <v>6352.4</v>
      </c>
      <c r="Y18" s="10">
        <v>5994.43</v>
      </c>
    </row>
    <row r="19" spans="1:25" x14ac:dyDescent="0.3">
      <c r="A19" s="3">
        <f t="shared" si="0"/>
        <v>44485</v>
      </c>
      <c r="B19" s="8">
        <v>5725.44</v>
      </c>
      <c r="C19" s="24">
        <v>5602.49</v>
      </c>
      <c r="D19" s="24">
        <v>5516.23</v>
      </c>
      <c r="E19" s="24">
        <v>5496.02</v>
      </c>
      <c r="F19" s="24">
        <v>5586.06</v>
      </c>
      <c r="G19" s="24">
        <v>5742.18</v>
      </c>
      <c r="H19" s="24">
        <v>5997.93</v>
      </c>
      <c r="I19" s="24">
        <v>6214.25</v>
      </c>
      <c r="J19" s="24">
        <v>6402.35</v>
      </c>
      <c r="K19" s="24">
        <v>6552.49</v>
      </c>
      <c r="L19" s="24">
        <v>6590.17</v>
      </c>
      <c r="M19" s="24">
        <v>6560.24</v>
      </c>
      <c r="N19" s="24">
        <v>6503.22</v>
      </c>
      <c r="O19" s="24">
        <v>6458.68</v>
      </c>
      <c r="P19" s="24">
        <v>6411.03</v>
      </c>
      <c r="Q19" s="24">
        <v>6401.31</v>
      </c>
      <c r="R19" s="24">
        <v>6460.04</v>
      </c>
      <c r="S19" s="24">
        <v>6515.64</v>
      </c>
      <c r="T19" s="24">
        <v>6711.02</v>
      </c>
      <c r="U19" s="24">
        <v>6707.2</v>
      </c>
      <c r="V19" s="24">
        <v>6535.56</v>
      </c>
      <c r="W19" s="24">
        <v>6280.91</v>
      </c>
      <c r="X19" s="24">
        <v>5980.55</v>
      </c>
      <c r="Y19" s="10">
        <v>5686.11</v>
      </c>
    </row>
    <row r="20" spans="1:25" x14ac:dyDescent="0.3">
      <c r="A20" s="3">
        <f t="shared" si="0"/>
        <v>44486</v>
      </c>
      <c r="B20" s="8">
        <v>5513.68</v>
      </c>
      <c r="C20" s="24">
        <v>5399.38</v>
      </c>
      <c r="D20" s="24">
        <v>5331.8</v>
      </c>
      <c r="E20" s="24">
        <v>5326.91</v>
      </c>
      <c r="F20" s="24">
        <v>5367.8</v>
      </c>
      <c r="G20" s="24">
        <v>5455.17</v>
      </c>
      <c r="H20" s="24">
        <v>5622.62</v>
      </c>
      <c r="I20" s="24">
        <v>5813.41</v>
      </c>
      <c r="J20" s="24">
        <v>6040.82</v>
      </c>
      <c r="K20" s="24">
        <v>6198.61</v>
      </c>
      <c r="L20" s="24">
        <v>6316.23</v>
      </c>
      <c r="M20" s="24">
        <v>6400.68</v>
      </c>
      <c r="N20" s="24">
        <v>6438.07</v>
      </c>
      <c r="O20" s="24">
        <v>6418.21</v>
      </c>
      <c r="P20" s="24">
        <v>6376.26</v>
      </c>
      <c r="Q20" s="24">
        <v>6449.16</v>
      </c>
      <c r="R20" s="24">
        <v>6544.56</v>
      </c>
      <c r="S20" s="24">
        <v>6662.81</v>
      </c>
      <c r="T20" s="24">
        <v>6864.12</v>
      </c>
      <c r="U20" s="24">
        <v>6829.25</v>
      </c>
      <c r="V20" s="24">
        <v>6577.77</v>
      </c>
      <c r="W20" s="24">
        <v>6294.3</v>
      </c>
      <c r="X20" s="24">
        <v>5983.57</v>
      </c>
      <c r="Y20" s="10">
        <v>5733.41</v>
      </c>
    </row>
    <row r="21" spans="1:25" x14ac:dyDescent="0.3">
      <c r="A21" s="3">
        <f t="shared" si="0"/>
        <v>44487</v>
      </c>
      <c r="B21" s="8">
        <v>5639.74</v>
      </c>
      <c r="C21" s="24">
        <v>5560.84</v>
      </c>
      <c r="D21" s="24">
        <v>5552.26</v>
      </c>
      <c r="E21" s="24">
        <v>5616.2</v>
      </c>
      <c r="F21" s="24">
        <v>5850.68</v>
      </c>
      <c r="G21" s="24">
        <v>6329.36</v>
      </c>
      <c r="H21" s="24">
        <v>7059.24</v>
      </c>
      <c r="I21" s="24">
        <v>7472.3</v>
      </c>
      <c r="J21" s="24">
        <v>7599.12</v>
      </c>
      <c r="K21" s="24">
        <v>7685.84</v>
      </c>
      <c r="L21" s="24">
        <v>7803.13</v>
      </c>
      <c r="M21" s="24">
        <v>7895.78</v>
      </c>
      <c r="N21" s="24">
        <v>7938.23</v>
      </c>
      <c r="O21" s="24">
        <v>7945.67</v>
      </c>
      <c r="P21" s="24">
        <v>7880.14</v>
      </c>
      <c r="Q21" s="24">
        <v>7790.38</v>
      </c>
      <c r="R21" s="24">
        <v>7780.76</v>
      </c>
      <c r="S21" s="24">
        <v>7756.84</v>
      </c>
      <c r="T21" s="24">
        <v>7858.12</v>
      </c>
      <c r="U21" s="24">
        <v>7746.39</v>
      </c>
      <c r="V21" s="24">
        <v>7456.01</v>
      </c>
      <c r="W21" s="24">
        <v>7073.67</v>
      </c>
      <c r="X21" s="24">
        <v>6653.85</v>
      </c>
      <c r="Y21" s="10">
        <v>6300.72</v>
      </c>
    </row>
    <row r="22" spans="1:25" x14ac:dyDescent="0.3">
      <c r="A22" s="3">
        <f t="shared" si="0"/>
        <v>44488</v>
      </c>
      <c r="B22" s="8">
        <v>6087.62</v>
      </c>
      <c r="C22" s="24">
        <v>5920.1</v>
      </c>
      <c r="D22" s="24">
        <v>5833.53</v>
      </c>
      <c r="E22" s="24">
        <v>5844.3</v>
      </c>
      <c r="F22" s="24">
        <v>6043.43</v>
      </c>
      <c r="G22" s="24">
        <v>6509</v>
      </c>
      <c r="H22" s="24">
        <v>7194.66</v>
      </c>
      <c r="I22" s="24">
        <v>7482.56</v>
      </c>
      <c r="J22" s="24">
        <v>7598.9</v>
      </c>
      <c r="K22" s="24">
        <v>7681.16</v>
      </c>
      <c r="L22" s="24">
        <v>7816.3</v>
      </c>
      <c r="M22" s="24">
        <v>7858.5</v>
      </c>
      <c r="N22" s="24">
        <v>7919.7</v>
      </c>
      <c r="O22" s="24">
        <v>7941.8</v>
      </c>
      <c r="P22" s="24">
        <v>7877.95</v>
      </c>
      <c r="Q22" s="24">
        <v>7804.65</v>
      </c>
      <c r="R22" s="24">
        <v>7769.54</v>
      </c>
      <c r="S22" s="12">
        <v>7744.23</v>
      </c>
      <c r="T22" s="24">
        <v>7865.47</v>
      </c>
      <c r="U22" s="24">
        <v>7728.45</v>
      </c>
      <c r="V22" s="24">
        <v>7425.98</v>
      </c>
      <c r="W22" s="24">
        <v>7090.46</v>
      </c>
      <c r="X22" s="24">
        <v>6680.78</v>
      </c>
      <c r="Y22" s="10">
        <v>6344.58</v>
      </c>
    </row>
    <row r="23" spans="1:25" x14ac:dyDescent="0.3">
      <c r="A23" s="3">
        <f t="shared" si="0"/>
        <v>44489</v>
      </c>
      <c r="B23" s="8">
        <v>6085.11</v>
      </c>
      <c r="C23" s="24">
        <v>5919.87</v>
      </c>
      <c r="D23" s="24">
        <v>5875.19</v>
      </c>
      <c r="E23" s="24">
        <v>5866.39</v>
      </c>
      <c r="F23" s="24">
        <v>6047.5</v>
      </c>
      <c r="G23" s="24">
        <v>6479.56</v>
      </c>
      <c r="H23" s="24">
        <v>7145.52</v>
      </c>
      <c r="I23" s="24">
        <v>7492.11</v>
      </c>
      <c r="J23" s="24">
        <v>7615.13</v>
      </c>
      <c r="K23" s="24">
        <v>7721.86</v>
      </c>
      <c r="L23" s="24">
        <v>7882.46</v>
      </c>
      <c r="M23" s="24">
        <v>7969.01</v>
      </c>
      <c r="N23" s="24">
        <v>7973.52</v>
      </c>
      <c r="O23" s="24">
        <v>7970.02</v>
      </c>
      <c r="P23" s="24">
        <v>7950.16</v>
      </c>
      <c r="Q23" s="24">
        <v>7875.81</v>
      </c>
      <c r="R23" s="24">
        <v>7813.77</v>
      </c>
      <c r="S23" s="24">
        <v>7853.96</v>
      </c>
      <c r="T23" s="24">
        <v>7933.06</v>
      </c>
      <c r="U23" s="24">
        <v>7774.35</v>
      </c>
      <c r="V23" s="24">
        <v>7515.62</v>
      </c>
      <c r="W23" s="24">
        <v>7188.64</v>
      </c>
      <c r="X23" s="24">
        <v>6786.19</v>
      </c>
      <c r="Y23" s="10">
        <v>6476.29</v>
      </c>
    </row>
    <row r="24" spans="1:25" x14ac:dyDescent="0.3">
      <c r="A24" s="3">
        <f t="shared" si="0"/>
        <v>44490</v>
      </c>
      <c r="B24" s="8">
        <v>6217.33</v>
      </c>
      <c r="C24" s="24">
        <v>5987.68</v>
      </c>
      <c r="D24" s="24">
        <v>5879.06</v>
      </c>
      <c r="E24" s="24">
        <v>5883.13</v>
      </c>
      <c r="F24" s="24">
        <v>6019.6</v>
      </c>
      <c r="G24" s="24">
        <v>6405.59</v>
      </c>
      <c r="H24" s="24">
        <v>7076.14</v>
      </c>
      <c r="I24" s="24">
        <v>7502.15</v>
      </c>
      <c r="J24" s="24">
        <v>7628.22</v>
      </c>
      <c r="K24" s="24">
        <v>7692.58</v>
      </c>
      <c r="L24" s="24">
        <v>7762.5</v>
      </c>
      <c r="M24" s="24">
        <v>7751.39</v>
      </c>
      <c r="N24" s="24">
        <v>7708.9</v>
      </c>
      <c r="O24" s="24">
        <v>7662.89</v>
      </c>
      <c r="P24" s="24">
        <v>7548.54</v>
      </c>
      <c r="Q24" s="24">
        <v>7429.3</v>
      </c>
      <c r="R24" s="24">
        <v>7384.42</v>
      </c>
      <c r="S24" s="24">
        <v>7436.36</v>
      </c>
      <c r="T24" s="24">
        <v>7583.22</v>
      </c>
      <c r="U24" s="24">
        <v>7472.26</v>
      </c>
      <c r="V24" s="24">
        <v>7287.23</v>
      </c>
      <c r="W24" s="24">
        <v>6961.4</v>
      </c>
      <c r="X24" s="24">
        <v>6598.91</v>
      </c>
      <c r="Y24" s="10">
        <v>6258.33</v>
      </c>
    </row>
    <row r="25" spans="1:25" x14ac:dyDescent="0.3">
      <c r="A25" s="3">
        <f t="shared" si="0"/>
        <v>44491</v>
      </c>
      <c r="B25" s="8">
        <v>6065.28</v>
      </c>
      <c r="C25" s="24">
        <v>5908.79</v>
      </c>
      <c r="D25" s="24">
        <v>5877.21</v>
      </c>
      <c r="E25" s="24">
        <v>5894.53</v>
      </c>
      <c r="F25" s="24">
        <v>6077.44</v>
      </c>
      <c r="G25" s="24">
        <v>6470.78</v>
      </c>
      <c r="H25" s="24">
        <v>7090.63</v>
      </c>
      <c r="I25" s="24">
        <v>7450.3</v>
      </c>
      <c r="J25" s="24">
        <v>7564.8</v>
      </c>
      <c r="K25" s="24">
        <v>7598.76</v>
      </c>
      <c r="L25" s="24">
        <v>7588.91</v>
      </c>
      <c r="M25" s="24">
        <v>7566.68</v>
      </c>
      <c r="N25" s="24">
        <v>7488.62</v>
      </c>
      <c r="O25" s="24">
        <v>7432.13</v>
      </c>
      <c r="P25" s="24">
        <v>7343.4</v>
      </c>
      <c r="Q25" s="24">
        <v>7224.14</v>
      </c>
      <c r="R25" s="24">
        <v>7203.25</v>
      </c>
      <c r="S25" s="24">
        <v>7240.05</v>
      </c>
      <c r="T25" s="24">
        <v>7363.91</v>
      </c>
      <c r="U25" s="24">
        <v>7231.32</v>
      </c>
      <c r="V25" s="24">
        <v>7024.66</v>
      </c>
      <c r="W25" s="24">
        <v>6766.99</v>
      </c>
      <c r="X25" s="24">
        <v>6392.92</v>
      </c>
      <c r="Y25" s="10">
        <v>6080.1</v>
      </c>
    </row>
    <row r="26" spans="1:25" x14ac:dyDescent="0.3">
      <c r="A26" s="3">
        <f t="shared" si="0"/>
        <v>44492</v>
      </c>
      <c r="B26" s="8">
        <v>5873.41</v>
      </c>
      <c r="C26" s="24">
        <v>5730.8</v>
      </c>
      <c r="D26" s="24">
        <v>5658.46</v>
      </c>
      <c r="E26" s="24">
        <v>5643.75</v>
      </c>
      <c r="F26" s="24">
        <v>5699.34</v>
      </c>
      <c r="G26" s="24">
        <v>5880.37</v>
      </c>
      <c r="H26" s="24">
        <v>6158.56</v>
      </c>
      <c r="I26" s="24">
        <v>6393</v>
      </c>
      <c r="J26" s="24">
        <v>6629.65</v>
      </c>
      <c r="K26" s="24">
        <v>6696.16</v>
      </c>
      <c r="L26" s="24">
        <v>6686.96</v>
      </c>
      <c r="M26" s="24">
        <v>6641.84</v>
      </c>
      <c r="N26" s="24">
        <v>6540.15</v>
      </c>
      <c r="O26" s="24">
        <v>6466.4</v>
      </c>
      <c r="P26" s="24">
        <v>6371.99</v>
      </c>
      <c r="Q26" s="24">
        <v>6370.97</v>
      </c>
      <c r="R26" s="24">
        <v>6424.31</v>
      </c>
      <c r="S26" s="24">
        <v>6545.62</v>
      </c>
      <c r="T26" s="24">
        <v>6760.58</v>
      </c>
      <c r="U26" s="24">
        <v>6711.21</v>
      </c>
      <c r="V26" s="24">
        <v>6562.85</v>
      </c>
      <c r="W26" s="24">
        <v>6327.88</v>
      </c>
      <c r="X26" s="24">
        <v>6037.27</v>
      </c>
      <c r="Y26" s="10">
        <v>5766.65</v>
      </c>
    </row>
    <row r="27" spans="1:25" x14ac:dyDescent="0.3">
      <c r="A27" s="3">
        <f t="shared" si="0"/>
        <v>44493</v>
      </c>
      <c r="B27" s="8">
        <v>5607</v>
      </c>
      <c r="C27" s="24">
        <v>5517.13</v>
      </c>
      <c r="D27" s="24">
        <v>5465.04</v>
      </c>
      <c r="E27" s="24">
        <v>5430.94</v>
      </c>
      <c r="F27" s="24">
        <v>5460.04</v>
      </c>
      <c r="G27" s="24">
        <v>5587.18</v>
      </c>
      <c r="H27" s="24">
        <v>5800.17</v>
      </c>
      <c r="I27" s="24">
        <v>6009.95</v>
      </c>
      <c r="J27" s="24">
        <v>6197.21</v>
      </c>
      <c r="K27" s="24">
        <v>6322.11</v>
      </c>
      <c r="L27" s="24">
        <v>6402.89</v>
      </c>
      <c r="M27" s="24">
        <v>6523.78</v>
      </c>
      <c r="N27" s="24">
        <v>6555.31</v>
      </c>
      <c r="O27" s="24">
        <v>6537.13</v>
      </c>
      <c r="P27" s="24">
        <v>6479.24</v>
      </c>
      <c r="Q27" s="24">
        <v>6549.83</v>
      </c>
      <c r="R27" s="24">
        <v>6687.57</v>
      </c>
      <c r="S27" s="24">
        <v>6837.05</v>
      </c>
      <c r="T27" s="24">
        <v>6987.77</v>
      </c>
      <c r="U27" s="24">
        <v>6841.96</v>
      </c>
      <c r="V27" s="24">
        <v>6623.39</v>
      </c>
      <c r="W27" s="24">
        <v>6351.52</v>
      </c>
      <c r="X27" s="24">
        <v>6080.86</v>
      </c>
      <c r="Y27" s="10">
        <v>5857.87</v>
      </c>
    </row>
    <row r="28" spans="1:25" x14ac:dyDescent="0.3">
      <c r="A28" s="3">
        <f t="shared" si="0"/>
        <v>44494</v>
      </c>
      <c r="B28" s="8">
        <v>5700.59</v>
      </c>
      <c r="C28" s="24">
        <v>5585.23</v>
      </c>
      <c r="D28" s="24">
        <v>5591.68</v>
      </c>
      <c r="E28" s="24">
        <v>5634.32</v>
      </c>
      <c r="F28" s="24">
        <v>5815.42</v>
      </c>
      <c r="G28" s="24">
        <v>6360.23</v>
      </c>
      <c r="H28" s="24">
        <v>7063.39</v>
      </c>
      <c r="I28" s="24">
        <v>7529.65</v>
      </c>
      <c r="J28" s="24">
        <v>7675.97</v>
      </c>
      <c r="K28" s="24">
        <v>7777.4</v>
      </c>
      <c r="L28" s="24">
        <v>7784.59</v>
      </c>
      <c r="M28" s="24">
        <v>7772.07</v>
      </c>
      <c r="N28" s="24">
        <v>7714.17</v>
      </c>
      <c r="O28" s="24">
        <v>7674.83</v>
      </c>
      <c r="P28" s="24">
        <v>7570.3</v>
      </c>
      <c r="Q28" s="24">
        <v>7419.55</v>
      </c>
      <c r="R28" s="24">
        <v>7433.82</v>
      </c>
      <c r="S28" s="24">
        <v>7535.68</v>
      </c>
      <c r="T28" s="24">
        <v>7698.38</v>
      </c>
      <c r="U28" s="24">
        <v>7559.21</v>
      </c>
      <c r="V28" s="24">
        <v>7317.75</v>
      </c>
      <c r="W28" s="24">
        <v>6984.54</v>
      </c>
      <c r="X28" s="24">
        <v>6617.29</v>
      </c>
      <c r="Y28" s="10">
        <v>6303.19</v>
      </c>
    </row>
    <row r="29" spans="1:25" x14ac:dyDescent="0.3">
      <c r="A29" s="3">
        <f t="shared" si="0"/>
        <v>44495</v>
      </c>
      <c r="B29" s="8">
        <v>6082.19</v>
      </c>
      <c r="C29" s="24">
        <v>5960.99</v>
      </c>
      <c r="D29" s="24">
        <v>5904.71</v>
      </c>
      <c r="E29" s="24">
        <v>5920.23</v>
      </c>
      <c r="F29" s="24">
        <v>6120.32</v>
      </c>
      <c r="G29" s="24">
        <v>6593.96</v>
      </c>
      <c r="H29" s="24">
        <v>7293.34</v>
      </c>
      <c r="I29" s="24">
        <v>7669.89</v>
      </c>
      <c r="J29" s="24">
        <v>7699.96</v>
      </c>
      <c r="K29" s="24">
        <v>7677.91</v>
      </c>
      <c r="L29" s="24">
        <v>7581.39</v>
      </c>
      <c r="M29" s="24">
        <v>7605.7</v>
      </c>
      <c r="N29" s="24">
        <v>7607.35</v>
      </c>
      <c r="O29" s="24">
        <v>7589.41</v>
      </c>
      <c r="P29" s="24">
        <v>7498.54</v>
      </c>
      <c r="Q29" s="24">
        <v>7378.65</v>
      </c>
      <c r="R29" s="24">
        <v>7366.92</v>
      </c>
      <c r="S29" s="24">
        <v>7445.55</v>
      </c>
      <c r="T29" s="24">
        <v>7678.99</v>
      </c>
      <c r="U29" s="24">
        <v>7581.5</v>
      </c>
      <c r="V29" s="24">
        <v>7307.19</v>
      </c>
      <c r="W29" s="24">
        <v>7020.36</v>
      </c>
      <c r="X29" s="24">
        <v>6694.58</v>
      </c>
      <c r="Y29" s="10">
        <v>6386.73</v>
      </c>
    </row>
    <row r="30" spans="1:25" x14ac:dyDescent="0.3">
      <c r="A30" s="3">
        <f t="shared" si="0"/>
        <v>44496</v>
      </c>
      <c r="B30" s="8">
        <v>6155.31</v>
      </c>
      <c r="C30" s="24">
        <v>6033.18</v>
      </c>
      <c r="D30" s="24">
        <v>5975.12</v>
      </c>
      <c r="E30" s="24">
        <v>5966.96</v>
      </c>
      <c r="F30" s="24">
        <v>6161.09</v>
      </c>
      <c r="G30" s="24">
        <v>6635.26</v>
      </c>
      <c r="H30" s="24">
        <v>7330</v>
      </c>
      <c r="I30" s="24">
        <v>7682.96</v>
      </c>
      <c r="J30" s="24">
        <v>7750.1</v>
      </c>
      <c r="K30" s="24">
        <v>7724.04</v>
      </c>
      <c r="L30" s="24">
        <v>7747.36</v>
      </c>
      <c r="M30" s="24">
        <v>7708</v>
      </c>
      <c r="N30" s="24">
        <v>7673.04</v>
      </c>
      <c r="O30" s="24">
        <v>7660.62</v>
      </c>
      <c r="P30" s="24">
        <v>7554.15</v>
      </c>
      <c r="Q30" s="24">
        <v>7471.44</v>
      </c>
      <c r="R30" s="24">
        <v>7448.46</v>
      </c>
      <c r="S30" s="24">
        <v>7547.44</v>
      </c>
      <c r="T30" s="24">
        <v>7714.53</v>
      </c>
      <c r="U30" s="24">
        <v>7569.65</v>
      </c>
      <c r="V30" s="24">
        <v>7309.97</v>
      </c>
      <c r="W30" s="24">
        <v>6959.63</v>
      </c>
      <c r="X30" s="24">
        <v>6614.01</v>
      </c>
      <c r="Y30" s="10">
        <v>6307.26</v>
      </c>
    </row>
    <row r="31" spans="1:25" x14ac:dyDescent="0.3">
      <c r="A31" s="3">
        <f t="shared" si="0"/>
        <v>44497</v>
      </c>
      <c r="B31" s="8">
        <v>6110.44</v>
      </c>
      <c r="C31" s="24">
        <v>5980.71</v>
      </c>
      <c r="D31" s="24">
        <v>5907.45</v>
      </c>
      <c r="E31" s="24">
        <v>5926.23</v>
      </c>
      <c r="F31" s="24">
        <v>6118.06</v>
      </c>
      <c r="G31" s="24">
        <v>6556.05</v>
      </c>
      <c r="H31" s="24">
        <v>7199.2</v>
      </c>
      <c r="I31" s="24">
        <v>7586.4</v>
      </c>
      <c r="J31" s="24">
        <v>7686.41</v>
      </c>
      <c r="K31" s="24">
        <v>7768.62</v>
      </c>
      <c r="L31" s="24">
        <v>7823.4</v>
      </c>
      <c r="M31" s="24">
        <v>7837.71</v>
      </c>
      <c r="N31" s="24">
        <v>7811.89</v>
      </c>
      <c r="O31" s="24">
        <v>7773.36</v>
      </c>
      <c r="P31" s="24">
        <v>7684.99</v>
      </c>
      <c r="Q31" s="24">
        <v>7588.24</v>
      </c>
      <c r="R31" s="24">
        <v>7604.21</v>
      </c>
      <c r="S31" s="24">
        <v>7669.92</v>
      </c>
      <c r="T31" s="24">
        <v>7716.83</v>
      </c>
      <c r="U31" s="24">
        <v>7575.18</v>
      </c>
      <c r="V31" s="24">
        <v>7325.65</v>
      </c>
      <c r="W31" s="24">
        <v>7010.78</v>
      </c>
      <c r="X31" s="24">
        <v>6674.67</v>
      </c>
      <c r="Y31" s="10">
        <v>6331.93</v>
      </c>
    </row>
    <row r="32" spans="1:25" x14ac:dyDescent="0.3">
      <c r="A32" s="3">
        <f t="shared" si="0"/>
        <v>44498</v>
      </c>
      <c r="B32" s="8">
        <v>6069.46</v>
      </c>
      <c r="C32" s="24">
        <v>5911.44</v>
      </c>
      <c r="D32" s="24">
        <v>5838.13</v>
      </c>
      <c r="E32" s="24">
        <v>5836.49</v>
      </c>
      <c r="F32" s="24">
        <v>5949.27</v>
      </c>
      <c r="G32" s="24">
        <v>6341.07</v>
      </c>
      <c r="H32" s="24">
        <v>6927.78</v>
      </c>
      <c r="I32" s="24">
        <v>7351.26</v>
      </c>
      <c r="J32" s="24">
        <v>7465.68</v>
      </c>
      <c r="K32" s="24">
        <v>7535.47</v>
      </c>
      <c r="L32" s="24">
        <v>7599.85</v>
      </c>
      <c r="M32" s="24">
        <v>7605.79</v>
      </c>
      <c r="N32" s="24">
        <v>7568.32</v>
      </c>
      <c r="O32" s="24">
        <v>7528.04</v>
      </c>
      <c r="P32" s="24">
        <v>7433.71</v>
      </c>
      <c r="Q32" s="24">
        <v>7240.32</v>
      </c>
      <c r="R32" s="24">
        <v>7191.77</v>
      </c>
      <c r="S32" s="24">
        <v>7215.29</v>
      </c>
      <c r="T32" s="24">
        <v>7280.48</v>
      </c>
      <c r="U32" s="24">
        <v>7153.3</v>
      </c>
      <c r="V32" s="24">
        <v>6912.24</v>
      </c>
      <c r="W32" s="24">
        <v>6621.11</v>
      </c>
      <c r="X32" s="24">
        <v>6284.19</v>
      </c>
      <c r="Y32" s="10">
        <v>5971.43</v>
      </c>
    </row>
    <row r="33" spans="1:29" x14ac:dyDescent="0.3">
      <c r="A33" s="3">
        <f t="shared" si="0"/>
        <v>44499</v>
      </c>
      <c r="B33" s="8">
        <v>5726.18</v>
      </c>
      <c r="C33" s="24">
        <v>5598.8</v>
      </c>
      <c r="D33" s="24">
        <v>5505.81</v>
      </c>
      <c r="E33" s="24">
        <v>5456.3</v>
      </c>
      <c r="F33" s="24">
        <v>5502.82</v>
      </c>
      <c r="G33" s="24">
        <v>5692.21</v>
      </c>
      <c r="H33" s="24">
        <v>5929.24</v>
      </c>
      <c r="I33" s="24">
        <v>6237.94</v>
      </c>
      <c r="J33" s="24">
        <v>6446.03</v>
      </c>
      <c r="K33" s="24">
        <v>6594.41</v>
      </c>
      <c r="L33" s="24">
        <v>6632.92</v>
      </c>
      <c r="M33" s="24">
        <v>6635.46</v>
      </c>
      <c r="N33" s="24">
        <v>6570.39</v>
      </c>
      <c r="O33" s="24">
        <v>6488.49</v>
      </c>
      <c r="P33" s="24">
        <v>6409.45</v>
      </c>
      <c r="Q33" s="24">
        <v>6331.25</v>
      </c>
      <c r="R33" s="24">
        <v>6398.15</v>
      </c>
      <c r="S33" s="24">
        <v>6495.1</v>
      </c>
      <c r="T33" s="24">
        <v>6680.91</v>
      </c>
      <c r="U33" s="24">
        <v>6617.95</v>
      </c>
      <c r="V33" s="24">
        <v>6437.04</v>
      </c>
      <c r="W33" s="24">
        <v>6235.21</v>
      </c>
      <c r="X33" s="24">
        <v>5969.62</v>
      </c>
      <c r="Y33" s="10">
        <v>5734.85</v>
      </c>
    </row>
    <row r="34" spans="1:29" ht="15" thickBot="1" x14ac:dyDescent="0.35">
      <c r="A34" s="3"/>
      <c r="B34" s="13">
        <v>5570.18</v>
      </c>
      <c r="C34" s="14">
        <v>5449.04</v>
      </c>
      <c r="D34" s="14">
        <v>5378.68</v>
      </c>
      <c r="E34" s="14">
        <v>5343.57</v>
      </c>
      <c r="F34" s="14">
        <v>5392.15</v>
      </c>
      <c r="G34" s="14">
        <v>5469.5</v>
      </c>
      <c r="H34" s="14">
        <v>5694.62</v>
      </c>
      <c r="I34" s="14">
        <v>5902.91</v>
      </c>
      <c r="J34" s="14">
        <v>6086.89</v>
      </c>
      <c r="K34" s="14">
        <v>6297.72</v>
      </c>
      <c r="L34" s="14">
        <v>6418.64</v>
      </c>
      <c r="M34" s="14">
        <v>6484.84</v>
      </c>
      <c r="N34" s="14">
        <v>6487.22</v>
      </c>
      <c r="O34" s="14">
        <v>6408.1</v>
      </c>
      <c r="P34" s="14">
        <v>6375.22</v>
      </c>
      <c r="Q34" s="14">
        <v>6358.41</v>
      </c>
      <c r="R34" s="14">
        <v>6407.12</v>
      </c>
      <c r="S34" s="14">
        <v>6510.84</v>
      </c>
      <c r="T34" s="14">
        <v>6736.36</v>
      </c>
      <c r="U34" s="14">
        <v>6680.06</v>
      </c>
      <c r="V34" s="14">
        <v>6546.04</v>
      </c>
      <c r="W34" s="14">
        <v>6319.51</v>
      </c>
      <c r="X34" s="14">
        <v>6031.48</v>
      </c>
      <c r="Y34" s="15">
        <v>5826.02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9046.08</v>
      </c>
    </row>
  </sheetData>
  <mergeCells count="1">
    <mergeCell ref="A1:Y1"/>
  </mergeCells>
  <conditionalFormatting sqref="B4:Y7 B17:Y34 B16:S16 U16:Y16 B10:Y15 B8:S9 U8:Y9">
    <cfRule type="cellIs" dxfId="26" priority="8" stopIfTrue="1" operator="equal">
      <formula>$B$38</formula>
    </cfRule>
    <cfRule type="cellIs" dxfId="25" priority="9" stopIfTrue="1" operator="equal">
      <formula>$B$37</formula>
    </cfRule>
  </conditionalFormatting>
  <conditionalFormatting sqref="T9">
    <cfRule type="cellIs" dxfId="24" priority="6" stopIfTrue="1" operator="equal">
      <formula>$B$38</formula>
    </cfRule>
    <cfRule type="cellIs" dxfId="23" priority="7" stopIfTrue="1" operator="equal">
      <formula>$B$37</formula>
    </cfRule>
  </conditionalFormatting>
  <conditionalFormatting sqref="T16">
    <cfRule type="cellIs" dxfId="22" priority="4" stopIfTrue="1" operator="equal">
      <formula>$B$38</formula>
    </cfRule>
    <cfRule type="cellIs" dxfId="21" priority="5" stopIfTrue="1" operator="equal">
      <formula>$B$37</formula>
    </cfRule>
  </conditionalFormatting>
  <conditionalFormatting sqref="T8">
    <cfRule type="cellIs" dxfId="20" priority="2" stopIfTrue="1" operator="equal">
      <formula>$B$38</formula>
    </cfRule>
    <cfRule type="cellIs" dxfId="19" priority="3" stopIfTrue="1" operator="equal">
      <formula>$B$37</formula>
    </cfRule>
  </conditionalFormatting>
  <conditionalFormatting sqref="B4:Y34">
    <cfRule type="cellIs" dxfId="18" priority="1" stopIfTrue="1" operator="equal">
      <formula>$B$41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1"/>
  <sheetViews>
    <sheetView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44501</v>
      </c>
      <c r="B4" s="4">
        <v>5721.63</v>
      </c>
      <c r="C4" s="5">
        <v>5661.85</v>
      </c>
      <c r="D4" s="5">
        <v>5682.72</v>
      </c>
      <c r="E4" s="5">
        <v>5729.07</v>
      </c>
      <c r="F4" s="5">
        <v>5969.11</v>
      </c>
      <c r="G4" s="5">
        <v>6484.26</v>
      </c>
      <c r="H4" s="5">
        <v>7214.35</v>
      </c>
      <c r="I4" s="5">
        <v>7611.18</v>
      </c>
      <c r="J4" s="5">
        <v>7730.16</v>
      </c>
      <c r="K4" s="5">
        <v>7748.7</v>
      </c>
      <c r="L4" s="5">
        <v>7769.39</v>
      </c>
      <c r="M4" s="5">
        <v>7745.4</v>
      </c>
      <c r="N4" s="5">
        <v>7735.7</v>
      </c>
      <c r="O4" s="5">
        <v>7716.72</v>
      </c>
      <c r="P4" s="5">
        <v>7638.96</v>
      </c>
      <c r="Q4" s="5">
        <v>7550.6</v>
      </c>
      <c r="R4" s="5">
        <v>7603.23</v>
      </c>
      <c r="S4" s="5">
        <v>7722.23</v>
      </c>
      <c r="T4" s="5">
        <v>7844.76</v>
      </c>
      <c r="U4" s="5">
        <v>7723.17</v>
      </c>
      <c r="V4" s="5">
        <v>7459.68</v>
      </c>
      <c r="W4" s="5">
        <v>7120.96</v>
      </c>
      <c r="X4" s="5">
        <v>6743.49</v>
      </c>
      <c r="Y4" s="7">
        <v>6424.19</v>
      </c>
    </row>
    <row r="5" spans="1:25" x14ac:dyDescent="0.3">
      <c r="A5" s="3">
        <f>+A4+1</f>
        <v>44502</v>
      </c>
      <c r="B5" s="8">
        <v>6223.96</v>
      </c>
      <c r="C5" s="24">
        <v>6111.62</v>
      </c>
      <c r="D5" s="24">
        <v>6103.99</v>
      </c>
      <c r="E5" s="24">
        <v>6153.47</v>
      </c>
      <c r="F5" s="24">
        <v>6344.9</v>
      </c>
      <c r="G5" s="24">
        <v>6840.87</v>
      </c>
      <c r="H5" s="24">
        <v>7439.73</v>
      </c>
      <c r="I5" s="24">
        <v>7846.82</v>
      </c>
      <c r="J5" s="24">
        <v>7883.81</v>
      </c>
      <c r="K5" s="24">
        <v>7866.03</v>
      </c>
      <c r="L5" s="24">
        <v>7867.65</v>
      </c>
      <c r="M5" s="24">
        <v>7831.27</v>
      </c>
      <c r="N5" s="24">
        <v>7781.63</v>
      </c>
      <c r="O5" s="24">
        <v>7752.19</v>
      </c>
      <c r="P5" s="24">
        <v>7618.43</v>
      </c>
      <c r="Q5" s="24">
        <v>7538.02</v>
      </c>
      <c r="R5" s="24">
        <v>7558.84</v>
      </c>
      <c r="S5" s="24">
        <v>7755.77</v>
      </c>
      <c r="T5" s="24">
        <v>7923.72</v>
      </c>
      <c r="U5" s="24">
        <v>7846.78</v>
      </c>
      <c r="V5" s="24">
        <v>7599.89</v>
      </c>
      <c r="W5" s="24">
        <v>7253.01</v>
      </c>
      <c r="X5" s="24">
        <v>6860.14</v>
      </c>
      <c r="Y5" s="10">
        <v>6564.37</v>
      </c>
    </row>
    <row r="6" spans="1:25" x14ac:dyDescent="0.3">
      <c r="A6" s="3">
        <f t="shared" ref="A6:A33" si="0">+A5+1</f>
        <v>44503</v>
      </c>
      <c r="B6" s="8">
        <v>6355.89</v>
      </c>
      <c r="C6" s="24">
        <v>6238.06</v>
      </c>
      <c r="D6" s="24">
        <v>6179.09</v>
      </c>
      <c r="E6" s="24">
        <v>6213.81</v>
      </c>
      <c r="F6" s="24">
        <v>6338.41</v>
      </c>
      <c r="G6" s="24">
        <v>6795.9</v>
      </c>
      <c r="H6" s="24">
        <v>7503.25</v>
      </c>
      <c r="I6" s="24">
        <v>7874.84</v>
      </c>
      <c r="J6" s="24">
        <v>7877.96</v>
      </c>
      <c r="K6" s="24">
        <v>7878.88</v>
      </c>
      <c r="L6" s="24">
        <v>7839.95</v>
      </c>
      <c r="M6" s="24">
        <v>7779.83</v>
      </c>
      <c r="N6" s="24">
        <v>7785.15</v>
      </c>
      <c r="O6" s="24">
        <v>7753.71</v>
      </c>
      <c r="P6" s="24">
        <v>7673.44</v>
      </c>
      <c r="Q6" s="24">
        <v>7627.04</v>
      </c>
      <c r="R6" s="24">
        <v>7621.75</v>
      </c>
      <c r="S6" s="24">
        <v>7806.96</v>
      </c>
      <c r="T6" s="24">
        <v>7922.53</v>
      </c>
      <c r="U6" s="24">
        <v>7763.3</v>
      </c>
      <c r="V6" s="24">
        <v>7553.88</v>
      </c>
      <c r="W6" s="24">
        <v>7253.15</v>
      </c>
      <c r="X6" s="24">
        <v>6862.19</v>
      </c>
      <c r="Y6" s="10">
        <v>6569.9</v>
      </c>
    </row>
    <row r="7" spans="1:25" x14ac:dyDescent="0.3">
      <c r="A7" s="3">
        <f t="shared" si="0"/>
        <v>44504</v>
      </c>
      <c r="B7" s="8">
        <v>6356.43</v>
      </c>
      <c r="C7" s="24">
        <v>6245.29</v>
      </c>
      <c r="D7" s="24">
        <v>6177.43</v>
      </c>
      <c r="E7" s="24">
        <v>6207.37</v>
      </c>
      <c r="F7" s="24">
        <v>6398.74</v>
      </c>
      <c r="G7" s="24">
        <v>6865.77</v>
      </c>
      <c r="H7" s="24">
        <v>7503.96</v>
      </c>
      <c r="I7" s="24">
        <v>7874.33</v>
      </c>
      <c r="J7" s="24">
        <v>7928.59</v>
      </c>
      <c r="K7" s="24">
        <v>7911.11</v>
      </c>
      <c r="L7" s="24">
        <v>7900.64</v>
      </c>
      <c r="M7" s="24">
        <v>7847.12</v>
      </c>
      <c r="N7" s="24">
        <v>7780.23</v>
      </c>
      <c r="O7" s="24">
        <v>7688.21</v>
      </c>
      <c r="P7" s="24">
        <v>7580.49</v>
      </c>
      <c r="Q7" s="24">
        <v>7459.77</v>
      </c>
      <c r="R7" s="24">
        <v>7457.89</v>
      </c>
      <c r="S7" s="24">
        <v>7618.58</v>
      </c>
      <c r="T7" s="24">
        <v>7803.91</v>
      </c>
      <c r="U7" s="24">
        <v>7671.22</v>
      </c>
      <c r="V7" s="24">
        <v>7471.11</v>
      </c>
      <c r="W7" s="24">
        <v>7195</v>
      </c>
      <c r="X7" s="24">
        <v>6841.32</v>
      </c>
      <c r="Y7" s="10">
        <v>6512.96</v>
      </c>
    </row>
    <row r="8" spans="1:25" x14ac:dyDescent="0.3">
      <c r="A8" s="3">
        <f t="shared" si="0"/>
        <v>44505</v>
      </c>
      <c r="B8" s="8">
        <v>6259.45</v>
      </c>
      <c r="C8" s="24">
        <v>6165.27</v>
      </c>
      <c r="D8" s="24">
        <v>6090.31</v>
      </c>
      <c r="E8" s="24">
        <v>6117.63</v>
      </c>
      <c r="F8" s="24">
        <v>6290.05</v>
      </c>
      <c r="G8" s="24">
        <v>6720.68</v>
      </c>
      <c r="H8" s="24">
        <v>7363.39</v>
      </c>
      <c r="I8" s="24">
        <v>7763.86</v>
      </c>
      <c r="J8" s="24">
        <v>7834.97</v>
      </c>
      <c r="K8" s="24">
        <v>7786.9</v>
      </c>
      <c r="L8" s="24">
        <v>7748.25</v>
      </c>
      <c r="M8" s="24">
        <v>7663.38</v>
      </c>
      <c r="N8" s="24">
        <v>7575.3</v>
      </c>
      <c r="O8" s="24">
        <v>7519.22</v>
      </c>
      <c r="P8" s="24">
        <v>7370.73</v>
      </c>
      <c r="Q8" s="24">
        <v>7270.12</v>
      </c>
      <c r="R8" s="24">
        <v>7246.11</v>
      </c>
      <c r="S8" s="24">
        <v>7299.89</v>
      </c>
      <c r="T8" s="24">
        <v>7448.64</v>
      </c>
      <c r="U8" s="24">
        <v>7298.88</v>
      </c>
      <c r="V8" s="24">
        <v>7064.95</v>
      </c>
      <c r="W8" s="24">
        <v>6848.64</v>
      </c>
      <c r="X8" s="24">
        <v>6506.75</v>
      </c>
      <c r="Y8" s="10">
        <v>6182.8</v>
      </c>
    </row>
    <row r="9" spans="1:25" x14ac:dyDescent="0.3">
      <c r="A9" s="3">
        <f t="shared" si="0"/>
        <v>44506</v>
      </c>
      <c r="B9" s="8">
        <v>5963.09</v>
      </c>
      <c r="C9" s="24">
        <v>5823.18</v>
      </c>
      <c r="D9" s="24">
        <v>5759.09</v>
      </c>
      <c r="E9" s="24">
        <v>5734.28</v>
      </c>
      <c r="F9" s="24">
        <v>5819.47</v>
      </c>
      <c r="G9" s="24">
        <v>5983.76</v>
      </c>
      <c r="H9" s="24">
        <v>6274.2</v>
      </c>
      <c r="I9" s="24">
        <v>6507.83</v>
      </c>
      <c r="J9" s="24">
        <v>6630.88</v>
      </c>
      <c r="K9" s="24">
        <v>6724.07</v>
      </c>
      <c r="L9" s="24">
        <v>6702.39</v>
      </c>
      <c r="M9" s="24">
        <v>6630.12</v>
      </c>
      <c r="N9" s="24">
        <v>6532.26</v>
      </c>
      <c r="O9" s="24">
        <v>6464.32</v>
      </c>
      <c r="P9" s="24">
        <v>6472.11</v>
      </c>
      <c r="Q9" s="24">
        <v>6465.73</v>
      </c>
      <c r="R9" s="24">
        <v>6534.98</v>
      </c>
      <c r="S9" s="24">
        <v>6676.15</v>
      </c>
      <c r="T9" s="24">
        <v>6876.09</v>
      </c>
      <c r="U9" s="24">
        <v>6741.96</v>
      </c>
      <c r="V9" s="24">
        <v>6573.51</v>
      </c>
      <c r="W9" s="24">
        <v>6327.57</v>
      </c>
      <c r="X9" s="24">
        <v>6058.4</v>
      </c>
      <c r="Y9" s="10">
        <v>5812.75</v>
      </c>
    </row>
    <row r="10" spans="1:25" x14ac:dyDescent="0.3">
      <c r="A10" s="3">
        <f t="shared" si="0"/>
        <v>44507</v>
      </c>
      <c r="B10" s="8">
        <v>5629.75</v>
      </c>
      <c r="C10" s="24">
        <v>5593.49</v>
      </c>
      <c r="D10" s="24">
        <v>5422.18</v>
      </c>
      <c r="E10" s="24">
        <v>5416.83</v>
      </c>
      <c r="F10" s="24">
        <v>5470.38</v>
      </c>
      <c r="G10" s="24">
        <v>5606.84</v>
      </c>
      <c r="H10" s="24">
        <v>5841.74</v>
      </c>
      <c r="I10" s="24">
        <v>6054.1</v>
      </c>
      <c r="J10" s="24">
        <v>6260.93</v>
      </c>
      <c r="K10" s="24">
        <v>6393.87</v>
      </c>
      <c r="L10" s="24">
        <v>6447.56</v>
      </c>
      <c r="M10" s="24">
        <v>6443.39</v>
      </c>
      <c r="N10" s="24">
        <v>6435.48</v>
      </c>
      <c r="O10" s="24">
        <v>6416.16</v>
      </c>
      <c r="P10" s="24">
        <v>6432.84</v>
      </c>
      <c r="Q10" s="24">
        <v>6495.73</v>
      </c>
      <c r="R10" s="24">
        <v>6739.37</v>
      </c>
      <c r="S10" s="24">
        <v>7066.86</v>
      </c>
      <c r="T10" s="24">
        <v>6951.26</v>
      </c>
      <c r="U10" s="24">
        <v>6773.28</v>
      </c>
      <c r="V10" s="24">
        <v>6542.81</v>
      </c>
      <c r="W10" s="24">
        <v>6272.38</v>
      </c>
      <c r="X10" s="24">
        <v>5986.1</v>
      </c>
      <c r="Y10" s="10">
        <v>5786.67</v>
      </c>
    </row>
    <row r="11" spans="1:25" x14ac:dyDescent="0.3">
      <c r="A11" s="3">
        <f t="shared" si="0"/>
        <v>44508</v>
      </c>
      <c r="B11" s="8">
        <v>5666.47</v>
      </c>
      <c r="C11" s="24">
        <v>5611.15</v>
      </c>
      <c r="D11" s="24">
        <v>5608.96</v>
      </c>
      <c r="E11" s="24">
        <v>5661.45</v>
      </c>
      <c r="F11" s="24">
        <v>5908.45</v>
      </c>
      <c r="G11" s="24">
        <v>6428.6</v>
      </c>
      <c r="H11" s="24">
        <v>7130.71</v>
      </c>
      <c r="I11" s="24">
        <v>7419.01</v>
      </c>
      <c r="J11" s="24">
        <v>7541.23</v>
      </c>
      <c r="K11" s="24">
        <v>7600.65</v>
      </c>
      <c r="L11" s="24">
        <v>7683.74</v>
      </c>
      <c r="M11" s="24">
        <v>7732.84</v>
      </c>
      <c r="N11" s="24">
        <v>7730.75</v>
      </c>
      <c r="O11" s="24">
        <v>7736.82</v>
      </c>
      <c r="P11" s="24">
        <v>7683.62</v>
      </c>
      <c r="Q11" s="24">
        <v>7607.39</v>
      </c>
      <c r="R11" s="24">
        <v>7743.26</v>
      </c>
      <c r="S11" s="24">
        <v>7960.09</v>
      </c>
      <c r="T11" s="24">
        <v>7783.91</v>
      </c>
      <c r="U11" s="24">
        <v>7529</v>
      </c>
      <c r="V11" s="24">
        <v>7266.72</v>
      </c>
      <c r="W11" s="24">
        <v>6919.44</v>
      </c>
      <c r="X11" s="24">
        <v>6540.73</v>
      </c>
      <c r="Y11" s="10">
        <v>6254</v>
      </c>
    </row>
    <row r="12" spans="1:25" x14ac:dyDescent="0.3">
      <c r="A12" s="3">
        <f t="shared" si="0"/>
        <v>44509</v>
      </c>
      <c r="B12" s="8">
        <v>6026.29</v>
      </c>
      <c r="C12" s="24">
        <v>5916.63</v>
      </c>
      <c r="D12" s="24">
        <v>5880.96</v>
      </c>
      <c r="E12" s="24">
        <v>5924.71</v>
      </c>
      <c r="F12" s="24">
        <v>6116.95</v>
      </c>
      <c r="G12" s="24">
        <v>6608.51</v>
      </c>
      <c r="H12" s="24">
        <v>7300.92</v>
      </c>
      <c r="I12" s="24">
        <v>7607.47</v>
      </c>
      <c r="J12" s="24">
        <v>7724.68</v>
      </c>
      <c r="K12" s="24">
        <v>7741.07</v>
      </c>
      <c r="L12" s="24">
        <v>7757.52</v>
      </c>
      <c r="M12" s="24">
        <v>7747.3</v>
      </c>
      <c r="N12" s="24">
        <v>7705.42</v>
      </c>
      <c r="O12" s="24">
        <v>7713.25</v>
      </c>
      <c r="P12" s="24">
        <v>7609.07</v>
      </c>
      <c r="Q12" s="24">
        <v>7520.88</v>
      </c>
      <c r="R12" s="24">
        <v>7681.35</v>
      </c>
      <c r="S12" s="24">
        <v>7923.83</v>
      </c>
      <c r="T12" s="24">
        <v>7783.63</v>
      </c>
      <c r="U12" s="24">
        <v>7568.49</v>
      </c>
      <c r="V12" s="24">
        <v>7358.3</v>
      </c>
      <c r="W12" s="24">
        <v>7029.11</v>
      </c>
      <c r="X12" s="24">
        <v>6676.67</v>
      </c>
      <c r="Y12" s="10">
        <v>6401.3</v>
      </c>
    </row>
    <row r="13" spans="1:25" x14ac:dyDescent="0.3">
      <c r="A13" s="3">
        <f t="shared" si="0"/>
        <v>44510</v>
      </c>
      <c r="B13" s="8">
        <v>6220.63</v>
      </c>
      <c r="C13" s="24">
        <v>6106.91</v>
      </c>
      <c r="D13" s="24">
        <v>6048.55</v>
      </c>
      <c r="E13" s="24">
        <v>6082.03</v>
      </c>
      <c r="F13" s="24">
        <v>6299.39</v>
      </c>
      <c r="G13" s="24">
        <v>6781.79</v>
      </c>
      <c r="H13" s="24">
        <v>7437.76</v>
      </c>
      <c r="I13" s="24">
        <v>7724.65</v>
      </c>
      <c r="J13" s="24">
        <v>7794.81</v>
      </c>
      <c r="K13" s="24">
        <v>7752.34</v>
      </c>
      <c r="L13" s="24">
        <v>7768.74</v>
      </c>
      <c r="M13" s="24">
        <v>7772.07</v>
      </c>
      <c r="N13" s="24">
        <v>7715.35</v>
      </c>
      <c r="O13" s="24">
        <v>7698.13</v>
      </c>
      <c r="P13" s="24">
        <v>7638.44</v>
      </c>
      <c r="Q13" s="24">
        <v>7604.02</v>
      </c>
      <c r="R13" s="24">
        <v>7803.29</v>
      </c>
      <c r="S13" s="24">
        <v>7976.07</v>
      </c>
      <c r="T13" s="24">
        <v>7819.05</v>
      </c>
      <c r="U13" s="24">
        <v>7564.12</v>
      </c>
      <c r="V13" s="24">
        <v>7313.67</v>
      </c>
      <c r="W13" s="24">
        <v>6988.39</v>
      </c>
      <c r="X13" s="24">
        <v>6610.96</v>
      </c>
      <c r="Y13" s="10">
        <v>6301.33</v>
      </c>
    </row>
    <row r="14" spans="1:25" x14ac:dyDescent="0.3">
      <c r="A14" s="3">
        <f t="shared" si="0"/>
        <v>44511</v>
      </c>
      <c r="B14" s="8">
        <v>6105.35</v>
      </c>
      <c r="C14" s="24">
        <v>5984.07</v>
      </c>
      <c r="D14" s="24">
        <v>5917.49</v>
      </c>
      <c r="E14" s="24">
        <v>5933.08</v>
      </c>
      <c r="F14" s="24">
        <v>6159.26</v>
      </c>
      <c r="G14" s="24">
        <v>6633.42</v>
      </c>
      <c r="H14" s="24">
        <v>7292.42</v>
      </c>
      <c r="I14" s="24">
        <v>7628.58</v>
      </c>
      <c r="J14" s="24">
        <v>7781.51</v>
      </c>
      <c r="K14" s="24">
        <v>7872.59</v>
      </c>
      <c r="L14" s="24">
        <v>7932.1</v>
      </c>
      <c r="M14" s="24">
        <v>7898.99</v>
      </c>
      <c r="N14" s="24">
        <v>7843.7</v>
      </c>
      <c r="O14" s="24">
        <v>7833.62</v>
      </c>
      <c r="P14" s="24">
        <v>7749.51</v>
      </c>
      <c r="Q14" s="24">
        <v>7718.61</v>
      </c>
      <c r="R14" s="24">
        <v>7887.39</v>
      </c>
      <c r="S14" s="24">
        <v>8027.27</v>
      </c>
      <c r="T14" s="24">
        <v>7868.41</v>
      </c>
      <c r="U14" s="24">
        <v>7650.94</v>
      </c>
      <c r="V14" s="24">
        <v>7429.31</v>
      </c>
      <c r="W14" s="24">
        <v>7117.74</v>
      </c>
      <c r="X14" s="24">
        <v>6759.77</v>
      </c>
      <c r="Y14" s="10">
        <v>6456.83</v>
      </c>
    </row>
    <row r="15" spans="1:25" x14ac:dyDescent="0.3">
      <c r="A15" s="3">
        <f t="shared" si="0"/>
        <v>44512</v>
      </c>
      <c r="B15" s="8">
        <v>6252.17</v>
      </c>
      <c r="C15" s="24">
        <v>6132.01</v>
      </c>
      <c r="D15" s="24">
        <v>6091.81</v>
      </c>
      <c r="E15" s="24">
        <v>6108.55</v>
      </c>
      <c r="F15" s="24">
        <v>6287.65</v>
      </c>
      <c r="G15" s="24">
        <v>6726.19</v>
      </c>
      <c r="H15" s="24">
        <v>7336.33</v>
      </c>
      <c r="I15" s="24">
        <v>7634.98</v>
      </c>
      <c r="J15" s="24">
        <v>7797.63</v>
      </c>
      <c r="K15" s="24">
        <v>7868.32</v>
      </c>
      <c r="L15" s="24">
        <v>7927.06</v>
      </c>
      <c r="M15" s="24">
        <v>7875.1</v>
      </c>
      <c r="N15" s="24">
        <v>7815.38</v>
      </c>
      <c r="O15" s="24">
        <v>7762.33</v>
      </c>
      <c r="P15" s="24">
        <v>7669.11</v>
      </c>
      <c r="Q15" s="24">
        <v>7597.22</v>
      </c>
      <c r="R15" s="24">
        <v>7755.66</v>
      </c>
      <c r="S15" s="24">
        <v>7891.46</v>
      </c>
      <c r="T15" s="24">
        <v>7672.75</v>
      </c>
      <c r="U15" s="24">
        <v>7458.28</v>
      </c>
      <c r="V15" s="24">
        <v>7256.79</v>
      </c>
      <c r="W15" s="24">
        <v>6966.55</v>
      </c>
      <c r="X15" s="24">
        <v>6634.96</v>
      </c>
      <c r="Y15" s="10">
        <v>6285.83</v>
      </c>
    </row>
    <row r="16" spans="1:25" x14ac:dyDescent="0.3">
      <c r="A16" s="3">
        <f t="shared" si="0"/>
        <v>44513</v>
      </c>
      <c r="B16" s="8">
        <v>6068.97</v>
      </c>
      <c r="C16" s="24">
        <v>5927.8</v>
      </c>
      <c r="D16" s="24">
        <v>5861.15</v>
      </c>
      <c r="E16" s="24">
        <v>5834.53</v>
      </c>
      <c r="F16" s="24">
        <v>5922.9</v>
      </c>
      <c r="G16" s="24">
        <v>6138.62</v>
      </c>
      <c r="H16" s="24">
        <v>6432.43</v>
      </c>
      <c r="I16" s="24">
        <v>6623.17</v>
      </c>
      <c r="J16" s="24">
        <v>6813.62</v>
      </c>
      <c r="K16" s="24">
        <v>6931.19</v>
      </c>
      <c r="L16" s="24">
        <v>6978.88</v>
      </c>
      <c r="M16" s="24">
        <v>6959.12</v>
      </c>
      <c r="N16" s="24">
        <v>6950.05</v>
      </c>
      <c r="O16" s="24">
        <v>6913.19</v>
      </c>
      <c r="P16" s="24">
        <v>6923.79</v>
      </c>
      <c r="Q16" s="24">
        <v>6959.59</v>
      </c>
      <c r="R16" s="24">
        <v>7223.38</v>
      </c>
      <c r="S16" s="24">
        <v>7328.15</v>
      </c>
      <c r="T16" s="24">
        <v>7172.48</v>
      </c>
      <c r="U16" s="24">
        <v>7015.04</v>
      </c>
      <c r="V16" s="24">
        <v>6843.07</v>
      </c>
      <c r="W16" s="24">
        <v>6610.31</v>
      </c>
      <c r="X16" s="24">
        <v>6305.05</v>
      </c>
      <c r="Y16" s="10">
        <v>6047.53</v>
      </c>
    </row>
    <row r="17" spans="1:25" x14ac:dyDescent="0.3">
      <c r="A17" s="3">
        <f t="shared" si="0"/>
        <v>44514</v>
      </c>
      <c r="B17" s="8">
        <v>5893.33</v>
      </c>
      <c r="C17" s="24">
        <v>5790.76</v>
      </c>
      <c r="D17" s="24">
        <v>5725.43</v>
      </c>
      <c r="E17" s="24">
        <v>5708.69</v>
      </c>
      <c r="F17" s="24">
        <v>5748.14</v>
      </c>
      <c r="G17" s="24">
        <v>5860.96</v>
      </c>
      <c r="H17" s="24">
        <v>6102.26</v>
      </c>
      <c r="I17" s="24">
        <v>6321.45</v>
      </c>
      <c r="J17" s="24">
        <v>6561.8</v>
      </c>
      <c r="K17" s="24">
        <v>6757.02</v>
      </c>
      <c r="L17" s="24">
        <v>6827.38</v>
      </c>
      <c r="M17" s="24">
        <v>6953.53</v>
      </c>
      <c r="N17" s="24">
        <v>6954.3</v>
      </c>
      <c r="O17" s="24">
        <v>6929.13</v>
      </c>
      <c r="P17" s="24">
        <v>6897.99</v>
      </c>
      <c r="Q17" s="24">
        <v>6948.09</v>
      </c>
      <c r="R17" s="24">
        <v>7224.76</v>
      </c>
      <c r="S17" s="24">
        <v>7444.74</v>
      </c>
      <c r="T17" s="24">
        <v>7355.04</v>
      </c>
      <c r="U17" s="24">
        <v>7224.2</v>
      </c>
      <c r="V17" s="24">
        <v>7031.93</v>
      </c>
      <c r="W17" s="24">
        <v>6736.19</v>
      </c>
      <c r="X17" s="24">
        <v>6439.93</v>
      </c>
      <c r="Y17" s="10">
        <v>6237.69</v>
      </c>
    </row>
    <row r="18" spans="1:25" x14ac:dyDescent="0.3">
      <c r="A18" s="3">
        <f t="shared" si="0"/>
        <v>44515</v>
      </c>
      <c r="B18" s="8">
        <v>6088.3</v>
      </c>
      <c r="C18" s="24">
        <v>6027.08</v>
      </c>
      <c r="D18" s="24">
        <v>6052.29</v>
      </c>
      <c r="E18" s="24">
        <v>6104.68</v>
      </c>
      <c r="F18" s="24">
        <v>6335.3</v>
      </c>
      <c r="G18" s="24">
        <v>6837.8</v>
      </c>
      <c r="H18" s="24">
        <v>7548.59</v>
      </c>
      <c r="I18" s="24">
        <v>7875.61</v>
      </c>
      <c r="J18" s="24">
        <v>7999.39</v>
      </c>
      <c r="K18" s="24">
        <v>8079.16</v>
      </c>
      <c r="L18" s="24">
        <v>8109.69</v>
      </c>
      <c r="M18" s="24">
        <v>8101.56</v>
      </c>
      <c r="N18" s="24">
        <v>8034.03</v>
      </c>
      <c r="O18" s="24">
        <v>8020.7</v>
      </c>
      <c r="P18" s="24">
        <v>7913.44</v>
      </c>
      <c r="Q18" s="24">
        <v>7896.14</v>
      </c>
      <c r="R18" s="24">
        <v>8126.64</v>
      </c>
      <c r="S18" s="24">
        <v>8313.31</v>
      </c>
      <c r="T18" s="24">
        <v>8195.3700000000008</v>
      </c>
      <c r="U18" s="24">
        <v>7965.31</v>
      </c>
      <c r="V18" s="24">
        <v>7757.41</v>
      </c>
      <c r="W18" s="24">
        <v>7408.22</v>
      </c>
      <c r="X18" s="24">
        <v>7024.71</v>
      </c>
      <c r="Y18" s="10">
        <v>6719.07</v>
      </c>
    </row>
    <row r="19" spans="1:25" x14ac:dyDescent="0.3">
      <c r="A19" s="3">
        <f t="shared" si="0"/>
        <v>44516</v>
      </c>
      <c r="B19" s="8">
        <v>6529.71</v>
      </c>
      <c r="C19" s="24">
        <v>6438.7</v>
      </c>
      <c r="D19" s="24">
        <v>6377.96</v>
      </c>
      <c r="E19" s="24">
        <v>6372.24</v>
      </c>
      <c r="F19" s="24">
        <v>6588.91</v>
      </c>
      <c r="G19" s="24">
        <v>7084.53</v>
      </c>
      <c r="H19" s="24">
        <v>7726.88</v>
      </c>
      <c r="I19" s="24">
        <v>8035.96</v>
      </c>
      <c r="J19" s="24">
        <v>8095.37</v>
      </c>
      <c r="K19" s="24">
        <v>8046.26</v>
      </c>
      <c r="L19" s="24">
        <v>8078.78</v>
      </c>
      <c r="M19" s="24">
        <v>8039.99</v>
      </c>
      <c r="N19" s="24">
        <v>7975.38</v>
      </c>
      <c r="O19" s="24">
        <v>7910.24</v>
      </c>
      <c r="P19" s="24">
        <v>7832.48</v>
      </c>
      <c r="Q19" s="24">
        <v>7823.2</v>
      </c>
      <c r="R19" s="24">
        <v>8065.62</v>
      </c>
      <c r="S19" s="24">
        <v>8236.4599999999991</v>
      </c>
      <c r="T19" s="24">
        <v>8111.91</v>
      </c>
      <c r="U19" s="24">
        <v>7867.88</v>
      </c>
      <c r="V19" s="24">
        <v>7624.63</v>
      </c>
      <c r="W19" s="24">
        <v>7238.29</v>
      </c>
      <c r="X19" s="24">
        <v>6828.28</v>
      </c>
      <c r="Y19" s="10">
        <v>6500.75</v>
      </c>
    </row>
    <row r="20" spans="1:25" x14ac:dyDescent="0.3">
      <c r="A20" s="3">
        <f t="shared" si="0"/>
        <v>44517</v>
      </c>
      <c r="B20" s="8">
        <v>6263.4</v>
      </c>
      <c r="C20" s="24">
        <v>6138.01</v>
      </c>
      <c r="D20" s="24">
        <v>6099.6</v>
      </c>
      <c r="E20" s="24">
        <v>6098.2</v>
      </c>
      <c r="F20" s="24">
        <v>6268.87</v>
      </c>
      <c r="G20" s="24">
        <v>6729.74</v>
      </c>
      <c r="H20" s="24">
        <v>7365.86</v>
      </c>
      <c r="I20" s="24">
        <v>7669.15</v>
      </c>
      <c r="J20" s="24">
        <v>7755.24</v>
      </c>
      <c r="K20" s="24">
        <v>7780.69</v>
      </c>
      <c r="L20" s="24">
        <v>7767.4</v>
      </c>
      <c r="M20" s="24">
        <v>7727.44</v>
      </c>
      <c r="N20" s="24">
        <v>7688.36</v>
      </c>
      <c r="O20" s="24">
        <v>7747.73</v>
      </c>
      <c r="P20" s="24">
        <v>7686.13</v>
      </c>
      <c r="Q20" s="24">
        <v>7678.29</v>
      </c>
      <c r="R20" s="24">
        <v>7913.67</v>
      </c>
      <c r="S20" s="24">
        <v>8104.09</v>
      </c>
      <c r="T20" s="24">
        <v>7978.4</v>
      </c>
      <c r="U20" s="24">
        <v>7755.03</v>
      </c>
      <c r="V20" s="24">
        <v>7543.23</v>
      </c>
      <c r="W20" s="24">
        <v>7231.89</v>
      </c>
      <c r="X20" s="24">
        <v>6892.15</v>
      </c>
      <c r="Y20" s="10">
        <v>6583.65</v>
      </c>
    </row>
    <row r="21" spans="1:25" x14ac:dyDescent="0.3">
      <c r="A21" s="3">
        <f t="shared" si="0"/>
        <v>44518</v>
      </c>
      <c r="B21" s="8">
        <v>6389.02</v>
      </c>
      <c r="C21" s="24">
        <v>6283.26</v>
      </c>
      <c r="D21" s="24">
        <v>6226.72</v>
      </c>
      <c r="E21" s="24">
        <v>6291.76</v>
      </c>
      <c r="F21" s="24">
        <v>6479.29</v>
      </c>
      <c r="G21" s="24">
        <v>6970.43</v>
      </c>
      <c r="H21" s="24">
        <v>7624.81</v>
      </c>
      <c r="I21" s="24">
        <v>7923.64</v>
      </c>
      <c r="J21" s="24">
        <v>8028.39</v>
      </c>
      <c r="K21" s="24">
        <v>8084.11</v>
      </c>
      <c r="L21" s="24">
        <v>8131.09</v>
      </c>
      <c r="M21" s="24">
        <v>8147.94</v>
      </c>
      <c r="N21" s="24">
        <v>8137.91</v>
      </c>
      <c r="O21" s="24">
        <v>8176.3</v>
      </c>
      <c r="P21" s="24">
        <v>8123.55</v>
      </c>
      <c r="Q21" s="24">
        <v>8097.17</v>
      </c>
      <c r="R21" s="24">
        <v>8315.33</v>
      </c>
      <c r="S21" s="24">
        <v>8424.34</v>
      </c>
      <c r="T21" s="24">
        <v>8244.6200000000008</v>
      </c>
      <c r="U21" s="24">
        <v>8056.45</v>
      </c>
      <c r="V21" s="24">
        <v>7814.86</v>
      </c>
      <c r="W21" s="24">
        <v>7493.48</v>
      </c>
      <c r="X21" s="24">
        <v>7099.82</v>
      </c>
      <c r="Y21" s="10">
        <v>6749.24</v>
      </c>
    </row>
    <row r="22" spans="1:25" x14ac:dyDescent="0.3">
      <c r="A22" s="3">
        <f t="shared" si="0"/>
        <v>44519</v>
      </c>
      <c r="B22" s="8">
        <v>6559.28</v>
      </c>
      <c r="C22" s="24">
        <v>6440.71</v>
      </c>
      <c r="D22" s="24">
        <v>6387.82</v>
      </c>
      <c r="E22" s="24">
        <v>6408.16</v>
      </c>
      <c r="F22" s="24">
        <v>6640.91</v>
      </c>
      <c r="G22" s="24">
        <v>7079.89</v>
      </c>
      <c r="H22" s="24">
        <v>7686.14</v>
      </c>
      <c r="I22" s="24">
        <v>7954.94</v>
      </c>
      <c r="J22" s="24">
        <v>8036.19</v>
      </c>
      <c r="K22" s="24">
        <v>8020.42</v>
      </c>
      <c r="L22" s="24">
        <v>7984.92</v>
      </c>
      <c r="M22" s="24">
        <v>7918.8</v>
      </c>
      <c r="N22" s="24">
        <v>7823.52</v>
      </c>
      <c r="O22" s="24">
        <v>7748.28</v>
      </c>
      <c r="P22" s="24">
        <v>7648.5</v>
      </c>
      <c r="Q22" s="24">
        <v>7607.65</v>
      </c>
      <c r="R22" s="24">
        <v>7859.95</v>
      </c>
      <c r="S22" s="12">
        <v>7954.44</v>
      </c>
      <c r="T22" s="24">
        <v>7802.21</v>
      </c>
      <c r="U22" s="24">
        <v>7606.42</v>
      </c>
      <c r="V22" s="24">
        <v>7368.98</v>
      </c>
      <c r="W22" s="24">
        <v>7059.58</v>
      </c>
      <c r="X22" s="24">
        <v>6700.35</v>
      </c>
      <c r="Y22" s="10">
        <v>6377.51</v>
      </c>
    </row>
    <row r="23" spans="1:25" x14ac:dyDescent="0.3">
      <c r="A23" s="3">
        <f t="shared" si="0"/>
        <v>44520</v>
      </c>
      <c r="B23" s="8">
        <v>6135.23</v>
      </c>
      <c r="C23" s="24">
        <v>6016.29</v>
      </c>
      <c r="D23" s="24">
        <v>5948.21</v>
      </c>
      <c r="E23" s="24">
        <v>5903.1</v>
      </c>
      <c r="F23" s="24">
        <v>5987.02</v>
      </c>
      <c r="G23" s="24">
        <v>6169.36</v>
      </c>
      <c r="H23" s="24">
        <v>6395.61</v>
      </c>
      <c r="I23" s="24">
        <v>6595.62</v>
      </c>
      <c r="J23" s="24">
        <v>6815.27</v>
      </c>
      <c r="K23" s="24">
        <v>6940.27</v>
      </c>
      <c r="L23" s="24">
        <v>6930.24</v>
      </c>
      <c r="M23" s="24">
        <v>6824.51</v>
      </c>
      <c r="N23" s="24">
        <v>6734.16</v>
      </c>
      <c r="O23" s="24">
        <v>6645.83</v>
      </c>
      <c r="P23" s="24">
        <v>6581.81</v>
      </c>
      <c r="Q23" s="24">
        <v>6610.83</v>
      </c>
      <c r="R23" s="24">
        <v>6908.96</v>
      </c>
      <c r="S23" s="24">
        <v>7154.38</v>
      </c>
      <c r="T23" s="24">
        <v>7074.87</v>
      </c>
      <c r="U23" s="24">
        <v>6927.21</v>
      </c>
      <c r="V23" s="24">
        <v>6761.77</v>
      </c>
      <c r="W23" s="24">
        <v>6529.97</v>
      </c>
      <c r="X23" s="24">
        <v>6245.54</v>
      </c>
      <c r="Y23" s="10">
        <v>6007.32</v>
      </c>
    </row>
    <row r="24" spans="1:25" x14ac:dyDescent="0.3">
      <c r="A24" s="3">
        <f t="shared" si="0"/>
        <v>44521</v>
      </c>
      <c r="B24" s="8">
        <v>5813.53</v>
      </c>
      <c r="C24" s="24">
        <v>5724.96</v>
      </c>
      <c r="D24" s="24">
        <v>5654.24</v>
      </c>
      <c r="E24" s="24">
        <v>5638.86</v>
      </c>
      <c r="F24" s="24">
        <v>5692.88</v>
      </c>
      <c r="G24" s="24">
        <v>5823.52</v>
      </c>
      <c r="H24" s="24">
        <v>6041.94</v>
      </c>
      <c r="I24" s="24">
        <v>6226.34</v>
      </c>
      <c r="J24" s="24">
        <v>6439.74</v>
      </c>
      <c r="K24" s="24">
        <v>6589.12</v>
      </c>
      <c r="L24" s="24">
        <v>6653.82</v>
      </c>
      <c r="M24" s="24">
        <v>6683.5</v>
      </c>
      <c r="N24" s="24">
        <v>6637.88</v>
      </c>
      <c r="O24" s="24">
        <v>6650.95</v>
      </c>
      <c r="P24" s="24">
        <v>6593.87</v>
      </c>
      <c r="Q24" s="24">
        <v>6751.48</v>
      </c>
      <c r="R24" s="24">
        <v>7114.31</v>
      </c>
      <c r="S24" s="24">
        <v>7470.84</v>
      </c>
      <c r="T24" s="24">
        <v>7383.7</v>
      </c>
      <c r="U24" s="24">
        <v>7273.19</v>
      </c>
      <c r="V24" s="24">
        <v>7090.84</v>
      </c>
      <c r="W24" s="24">
        <v>6838.09</v>
      </c>
      <c r="X24" s="24">
        <v>6531.91</v>
      </c>
      <c r="Y24" s="10">
        <v>6332.62</v>
      </c>
    </row>
    <row r="25" spans="1:25" x14ac:dyDescent="0.3">
      <c r="A25" s="3">
        <f t="shared" si="0"/>
        <v>44522</v>
      </c>
      <c r="B25" s="8">
        <v>6176.26</v>
      </c>
      <c r="C25" s="24">
        <v>6120.32</v>
      </c>
      <c r="D25" s="24">
        <v>6105.59</v>
      </c>
      <c r="E25" s="24">
        <v>6177.61</v>
      </c>
      <c r="F25" s="24">
        <v>6362.82</v>
      </c>
      <c r="G25" s="24">
        <v>6865.75</v>
      </c>
      <c r="H25" s="24">
        <v>7550.91</v>
      </c>
      <c r="I25" s="24">
        <v>7927.1</v>
      </c>
      <c r="J25" s="24">
        <v>8024.87</v>
      </c>
      <c r="K25" s="24">
        <v>8047.74</v>
      </c>
      <c r="L25" s="24">
        <v>8094.9</v>
      </c>
      <c r="M25" s="24">
        <v>8054.82</v>
      </c>
      <c r="N25" s="24">
        <v>8023.6</v>
      </c>
      <c r="O25" s="24">
        <v>8019.77</v>
      </c>
      <c r="P25" s="24">
        <v>7921.02</v>
      </c>
      <c r="Q25" s="24">
        <v>7894.94</v>
      </c>
      <c r="R25" s="24">
        <v>8181.65</v>
      </c>
      <c r="S25" s="24">
        <v>8323.9699999999993</v>
      </c>
      <c r="T25" s="24">
        <v>8220.9</v>
      </c>
      <c r="U25" s="24">
        <v>8026.13</v>
      </c>
      <c r="V25" s="24">
        <v>7797.45</v>
      </c>
      <c r="W25" s="24">
        <v>7467.79</v>
      </c>
      <c r="X25" s="24">
        <v>7110.43</v>
      </c>
      <c r="Y25" s="10">
        <v>6779.55</v>
      </c>
    </row>
    <row r="26" spans="1:25" x14ac:dyDescent="0.3">
      <c r="A26" s="3">
        <f t="shared" si="0"/>
        <v>44523</v>
      </c>
      <c r="B26" s="8">
        <v>6580.79</v>
      </c>
      <c r="C26" s="24">
        <v>6461.82</v>
      </c>
      <c r="D26" s="24">
        <v>6416.96</v>
      </c>
      <c r="E26" s="24">
        <v>6450.15</v>
      </c>
      <c r="F26" s="24">
        <v>6659.72</v>
      </c>
      <c r="G26" s="24">
        <v>7115.79</v>
      </c>
      <c r="H26" s="24">
        <v>7752.56</v>
      </c>
      <c r="I26" s="24">
        <v>8007.47</v>
      </c>
      <c r="J26" s="24">
        <v>8072.63</v>
      </c>
      <c r="K26" s="24">
        <v>8008.41</v>
      </c>
      <c r="L26" s="24">
        <v>7995</v>
      </c>
      <c r="M26" s="24">
        <v>7954.82</v>
      </c>
      <c r="N26" s="24">
        <v>7864.66</v>
      </c>
      <c r="O26" s="24">
        <v>7784.94</v>
      </c>
      <c r="P26" s="24">
        <v>7706.43</v>
      </c>
      <c r="Q26" s="24">
        <v>7681.63</v>
      </c>
      <c r="R26" s="24">
        <v>7935.83</v>
      </c>
      <c r="S26" s="24">
        <v>8158.9</v>
      </c>
      <c r="T26" s="24">
        <v>8041.45</v>
      </c>
      <c r="U26" s="24">
        <v>7872.4</v>
      </c>
      <c r="V26" s="24">
        <v>7635.01</v>
      </c>
      <c r="W26" s="24">
        <v>7315.42</v>
      </c>
      <c r="X26" s="24">
        <v>6908.07</v>
      </c>
      <c r="Y26" s="10">
        <v>6569.96</v>
      </c>
    </row>
    <row r="27" spans="1:25" x14ac:dyDescent="0.3">
      <c r="A27" s="3">
        <f t="shared" si="0"/>
        <v>44524</v>
      </c>
      <c r="B27" s="8">
        <v>6380.49</v>
      </c>
      <c r="C27" s="24">
        <v>6252.12</v>
      </c>
      <c r="D27" s="24">
        <v>6192.55</v>
      </c>
      <c r="E27" s="24">
        <v>6216.9</v>
      </c>
      <c r="F27" s="24">
        <v>6386.86</v>
      </c>
      <c r="G27" s="24">
        <v>6792.3</v>
      </c>
      <c r="H27" s="24">
        <v>7344.99</v>
      </c>
      <c r="I27" s="24">
        <v>7662.29</v>
      </c>
      <c r="J27" s="24">
        <v>7819.32</v>
      </c>
      <c r="K27" s="24">
        <v>7910.96</v>
      </c>
      <c r="L27" s="24">
        <v>7943.88</v>
      </c>
      <c r="M27" s="24">
        <v>7920.82</v>
      </c>
      <c r="N27" s="24">
        <v>7803.46</v>
      </c>
      <c r="O27" s="24">
        <v>7737.46</v>
      </c>
      <c r="P27" s="24">
        <v>7621.95</v>
      </c>
      <c r="Q27" s="24">
        <v>7552.1</v>
      </c>
      <c r="R27" s="24">
        <v>7770.09</v>
      </c>
      <c r="S27" s="24">
        <v>7859.03</v>
      </c>
      <c r="T27" s="24">
        <v>7660.37</v>
      </c>
      <c r="U27" s="24">
        <v>7431.14</v>
      </c>
      <c r="V27" s="24">
        <v>7181.97</v>
      </c>
      <c r="W27" s="24">
        <v>6845.23</v>
      </c>
      <c r="X27" s="24">
        <v>6419.7</v>
      </c>
      <c r="Y27" s="10">
        <v>6022.6</v>
      </c>
    </row>
    <row r="28" spans="1:25" x14ac:dyDescent="0.3">
      <c r="A28" s="3">
        <f t="shared" si="0"/>
        <v>44525</v>
      </c>
      <c r="B28" s="8">
        <v>5742.09</v>
      </c>
      <c r="C28" s="24">
        <v>5564.35</v>
      </c>
      <c r="D28" s="24">
        <v>5486.73</v>
      </c>
      <c r="E28" s="24">
        <v>5452.17</v>
      </c>
      <c r="F28" s="24">
        <v>5486.75</v>
      </c>
      <c r="G28" s="24">
        <v>5614.09</v>
      </c>
      <c r="H28" s="24">
        <v>5838.29</v>
      </c>
      <c r="I28" s="24">
        <v>6101.98</v>
      </c>
      <c r="J28" s="24">
        <v>6416.83</v>
      </c>
      <c r="K28" s="24">
        <v>6727.52</v>
      </c>
      <c r="L28" s="24">
        <v>6933.09</v>
      </c>
      <c r="M28" s="24">
        <v>6972.87</v>
      </c>
      <c r="N28" s="24">
        <v>6845.5</v>
      </c>
      <c r="O28" s="24">
        <v>6703.42</v>
      </c>
      <c r="P28" s="24">
        <v>6589.14</v>
      </c>
      <c r="Q28" s="24">
        <v>6557.13</v>
      </c>
      <c r="R28" s="24">
        <v>6682.02</v>
      </c>
      <c r="S28" s="24">
        <v>6724.2</v>
      </c>
      <c r="T28" s="24">
        <v>6638.3</v>
      </c>
      <c r="U28" s="24">
        <v>6589.81</v>
      </c>
      <c r="V28" s="24">
        <v>6527.03</v>
      </c>
      <c r="W28" s="24">
        <v>6359.99</v>
      </c>
      <c r="X28" s="24">
        <v>6149.52</v>
      </c>
      <c r="Y28" s="10">
        <v>5969.03</v>
      </c>
    </row>
    <row r="29" spans="1:25" x14ac:dyDescent="0.3">
      <c r="A29" s="3">
        <f t="shared" si="0"/>
        <v>44526</v>
      </c>
      <c r="B29" s="8">
        <v>5808.91</v>
      </c>
      <c r="C29" s="24">
        <v>5746.39</v>
      </c>
      <c r="D29" s="24">
        <v>5730.16</v>
      </c>
      <c r="E29" s="24">
        <v>5755.29</v>
      </c>
      <c r="F29" s="24">
        <v>5890.52</v>
      </c>
      <c r="G29" s="24">
        <v>6126.85</v>
      </c>
      <c r="H29" s="24">
        <v>6435.18</v>
      </c>
      <c r="I29" s="24">
        <v>6639.28</v>
      </c>
      <c r="J29" s="24">
        <v>6836.91</v>
      </c>
      <c r="K29" s="24">
        <v>6966.45</v>
      </c>
      <c r="L29" s="24">
        <v>7005.59</v>
      </c>
      <c r="M29" s="24">
        <v>6997.32</v>
      </c>
      <c r="N29" s="24">
        <v>6948.18</v>
      </c>
      <c r="O29" s="24">
        <v>6867.15</v>
      </c>
      <c r="P29" s="24">
        <v>6866.94</v>
      </c>
      <c r="Q29" s="24">
        <v>6936.11</v>
      </c>
      <c r="R29" s="24">
        <v>7245.58</v>
      </c>
      <c r="S29" s="24">
        <v>7387.23</v>
      </c>
      <c r="T29" s="24">
        <v>7250.64</v>
      </c>
      <c r="U29" s="24">
        <v>7090.49</v>
      </c>
      <c r="V29" s="24">
        <v>6925.34</v>
      </c>
      <c r="W29" s="24">
        <v>6654.8</v>
      </c>
      <c r="X29" s="24">
        <v>6353.07</v>
      </c>
      <c r="Y29" s="10">
        <v>6089.12</v>
      </c>
    </row>
    <row r="30" spans="1:25" x14ac:dyDescent="0.3">
      <c r="A30" s="3">
        <f t="shared" si="0"/>
        <v>44527</v>
      </c>
      <c r="B30" s="8">
        <v>5871.07</v>
      </c>
      <c r="C30" s="24">
        <v>5747.86</v>
      </c>
      <c r="D30" s="24">
        <v>5688.4</v>
      </c>
      <c r="E30" s="24">
        <v>5671.8</v>
      </c>
      <c r="F30" s="24">
        <v>5714.38</v>
      </c>
      <c r="G30" s="24">
        <v>5888.25</v>
      </c>
      <c r="H30" s="24">
        <v>6151.13</v>
      </c>
      <c r="I30" s="24">
        <v>6365.28</v>
      </c>
      <c r="J30" s="24">
        <v>6607.09</v>
      </c>
      <c r="K30" s="24">
        <v>6793.39</v>
      </c>
      <c r="L30" s="24">
        <v>6830.26</v>
      </c>
      <c r="M30" s="24">
        <v>6846.85</v>
      </c>
      <c r="N30" s="24">
        <v>6791.2</v>
      </c>
      <c r="O30" s="24">
        <v>6750.7</v>
      </c>
      <c r="P30" s="24">
        <v>6759.31</v>
      </c>
      <c r="Q30" s="24">
        <v>6844.92</v>
      </c>
      <c r="R30" s="24">
        <v>7108.46</v>
      </c>
      <c r="S30" s="24">
        <v>7299.27</v>
      </c>
      <c r="T30" s="24">
        <v>7205.9</v>
      </c>
      <c r="U30" s="24">
        <v>7111.78</v>
      </c>
      <c r="V30" s="24">
        <v>6927.38</v>
      </c>
      <c r="W30" s="24">
        <v>6680.31</v>
      </c>
      <c r="X30" s="24">
        <v>6338.5</v>
      </c>
      <c r="Y30" s="10">
        <v>6054.74</v>
      </c>
    </row>
    <row r="31" spans="1:25" x14ac:dyDescent="0.3">
      <c r="A31" s="3">
        <f t="shared" si="0"/>
        <v>44528</v>
      </c>
      <c r="B31" s="8">
        <v>5875.01</v>
      </c>
      <c r="C31" s="24">
        <v>5780.22</v>
      </c>
      <c r="D31" s="24">
        <v>5740.58</v>
      </c>
      <c r="E31" s="24">
        <v>5693.87</v>
      </c>
      <c r="F31" s="24">
        <v>5765.97</v>
      </c>
      <c r="G31" s="24">
        <v>5875.79</v>
      </c>
      <c r="H31" s="24">
        <v>6104.28</v>
      </c>
      <c r="I31" s="24">
        <v>6275.04</v>
      </c>
      <c r="J31" s="24">
        <v>6469.58</v>
      </c>
      <c r="K31" s="24">
        <v>6580.53</v>
      </c>
      <c r="L31" s="24">
        <v>6681.34</v>
      </c>
      <c r="M31" s="24">
        <v>6739.13</v>
      </c>
      <c r="N31" s="24">
        <v>6717.82</v>
      </c>
      <c r="O31" s="24">
        <v>6700.34</v>
      </c>
      <c r="P31" s="24">
        <v>6698.16</v>
      </c>
      <c r="Q31" s="24">
        <v>6803.48</v>
      </c>
      <c r="R31" s="24">
        <v>7206.4</v>
      </c>
      <c r="S31" s="24">
        <v>7546.46</v>
      </c>
      <c r="T31" s="24">
        <v>7429.64</v>
      </c>
      <c r="U31" s="24">
        <v>7383.57</v>
      </c>
      <c r="V31" s="24">
        <v>7149.91</v>
      </c>
      <c r="W31" s="24">
        <v>6900.24</v>
      </c>
      <c r="X31" s="24">
        <v>6588.84</v>
      </c>
      <c r="Y31" s="10">
        <v>6349.82</v>
      </c>
    </row>
    <row r="32" spans="1:25" x14ac:dyDescent="0.3">
      <c r="A32" s="3">
        <f t="shared" si="0"/>
        <v>44529</v>
      </c>
      <c r="B32" s="8">
        <v>6203.64</v>
      </c>
      <c r="C32" s="24">
        <v>6139.48</v>
      </c>
      <c r="D32" s="24">
        <v>6155.54</v>
      </c>
      <c r="E32" s="24">
        <v>6224.46</v>
      </c>
      <c r="F32" s="24">
        <v>6498.79</v>
      </c>
      <c r="G32" s="24">
        <v>6985.32</v>
      </c>
      <c r="H32" s="24">
        <v>7702.18</v>
      </c>
      <c r="I32" s="24">
        <v>8070.11</v>
      </c>
      <c r="J32" s="24">
        <v>8192.6</v>
      </c>
      <c r="K32" s="24">
        <v>8296.6</v>
      </c>
      <c r="L32" s="24">
        <v>8340.0400000000009</v>
      </c>
      <c r="M32" s="24">
        <v>8361.52</v>
      </c>
      <c r="N32" s="24">
        <v>8350.84</v>
      </c>
      <c r="O32" s="24">
        <v>8318.11</v>
      </c>
      <c r="P32" s="24">
        <v>8199.51</v>
      </c>
      <c r="Q32" s="24">
        <v>8134.82</v>
      </c>
      <c r="R32" s="24">
        <v>8375.2999999999993</v>
      </c>
      <c r="S32" s="24">
        <v>8516.33</v>
      </c>
      <c r="T32" s="24">
        <v>8373.11</v>
      </c>
      <c r="U32" s="24">
        <v>8147.98</v>
      </c>
      <c r="V32" s="24">
        <v>7866.8</v>
      </c>
      <c r="W32" s="24">
        <v>7520.12</v>
      </c>
      <c r="X32" s="24">
        <v>7077.42</v>
      </c>
      <c r="Y32" s="10">
        <v>6702.88</v>
      </c>
    </row>
    <row r="33" spans="1:29" x14ac:dyDescent="0.3">
      <c r="A33" s="3">
        <f t="shared" si="0"/>
        <v>44530</v>
      </c>
      <c r="B33" s="8">
        <v>6461.78</v>
      </c>
      <c r="C33" s="24">
        <v>6377.08</v>
      </c>
      <c r="D33" s="24">
        <v>6335.13</v>
      </c>
      <c r="E33" s="24">
        <v>6353</v>
      </c>
      <c r="F33" s="24">
        <v>6583.65</v>
      </c>
      <c r="G33" s="24">
        <v>7080.56</v>
      </c>
      <c r="H33" s="24">
        <v>7718.17</v>
      </c>
      <c r="I33" s="24">
        <v>8028.1</v>
      </c>
      <c r="J33" s="24">
        <v>8072.69</v>
      </c>
      <c r="K33" s="24">
        <v>8038.59</v>
      </c>
      <c r="L33" s="24">
        <v>8020.75</v>
      </c>
      <c r="M33" s="24">
        <v>7985.09</v>
      </c>
      <c r="N33" s="24">
        <v>7927.67</v>
      </c>
      <c r="O33" s="24">
        <v>7896.39</v>
      </c>
      <c r="P33" s="24">
        <v>7781.86</v>
      </c>
      <c r="Q33" s="24">
        <v>7741.05</v>
      </c>
      <c r="R33" s="24">
        <v>8081.53</v>
      </c>
      <c r="S33" s="24">
        <v>8349.83</v>
      </c>
      <c r="T33" s="24">
        <v>8213.9500000000007</v>
      </c>
      <c r="U33" s="24">
        <v>8054.34</v>
      </c>
      <c r="V33" s="24">
        <v>7840.97</v>
      </c>
      <c r="W33" s="24">
        <v>7492.09</v>
      </c>
      <c r="X33" s="24">
        <v>7096.97</v>
      </c>
      <c r="Y33" s="10">
        <v>6712.77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8516.33</v>
      </c>
    </row>
  </sheetData>
  <mergeCells count="1">
    <mergeCell ref="A1:Y1"/>
  </mergeCells>
  <conditionalFormatting sqref="B4:Y7 B17:Y34 B16:S16 U16:Y16 B10:Y15 B8:S9 U8:Y9">
    <cfRule type="cellIs" dxfId="17" priority="8" stopIfTrue="1" operator="equal">
      <formula>$B$38</formula>
    </cfRule>
    <cfRule type="cellIs" dxfId="16" priority="9" stopIfTrue="1" operator="equal">
      <formula>$B$37</formula>
    </cfRule>
  </conditionalFormatting>
  <conditionalFormatting sqref="T9">
    <cfRule type="cellIs" dxfId="15" priority="6" stopIfTrue="1" operator="equal">
      <formula>$B$38</formula>
    </cfRule>
    <cfRule type="cellIs" dxfId="14" priority="7" stopIfTrue="1" operator="equal">
      <formula>$B$37</formula>
    </cfRule>
  </conditionalFormatting>
  <conditionalFormatting sqref="T16">
    <cfRule type="cellIs" dxfId="13" priority="4" stopIfTrue="1" operator="equal">
      <formula>$B$38</formula>
    </cfRule>
    <cfRule type="cellIs" dxfId="12" priority="5" stopIfTrue="1" operator="equal">
      <formula>$B$37</formula>
    </cfRule>
  </conditionalFormatting>
  <conditionalFormatting sqref="T8">
    <cfRule type="cellIs" dxfId="11" priority="2" stopIfTrue="1" operator="equal">
      <formula>$B$38</formula>
    </cfRule>
    <cfRule type="cellIs" dxfId="10" priority="3" stopIfTrue="1" operator="equal">
      <formula>$B$37</formula>
    </cfRule>
  </conditionalFormatting>
  <conditionalFormatting sqref="B4:Y34">
    <cfRule type="cellIs" dxfId="9" priority="1" stopIfTrue="1" operator="equal">
      <formula>$B$41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41"/>
  <sheetViews>
    <sheetView topLeftCell="B1"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44531</v>
      </c>
      <c r="B4" s="4">
        <v>6468.37</v>
      </c>
      <c r="C4" s="5">
        <v>6351.57</v>
      </c>
      <c r="D4" s="5">
        <v>6264.97</v>
      </c>
      <c r="E4" s="5">
        <v>6291.4</v>
      </c>
      <c r="F4" s="5">
        <v>6490.61</v>
      </c>
      <c r="G4" s="5">
        <v>6932.99</v>
      </c>
      <c r="H4" s="5">
        <v>7575.61</v>
      </c>
      <c r="I4" s="5">
        <v>7940.44</v>
      </c>
      <c r="J4" s="5">
        <v>8017.5</v>
      </c>
      <c r="K4" s="5">
        <v>8039.68</v>
      </c>
      <c r="L4" s="5">
        <v>8074.93</v>
      </c>
      <c r="M4" s="5">
        <v>8052.11</v>
      </c>
      <c r="N4" s="5">
        <v>7969.59</v>
      </c>
      <c r="O4" s="6">
        <v>7932.48</v>
      </c>
      <c r="P4" s="5">
        <v>7848.41</v>
      </c>
      <c r="Q4" s="5">
        <v>7823.19</v>
      </c>
      <c r="R4" s="6">
        <v>8146.16</v>
      </c>
      <c r="S4" s="5">
        <v>8304.51</v>
      </c>
      <c r="T4" s="5">
        <v>8150.67</v>
      </c>
      <c r="U4" s="5">
        <v>7940.2</v>
      </c>
      <c r="V4" s="5">
        <v>7703.55</v>
      </c>
      <c r="W4" s="5">
        <v>7337.92</v>
      </c>
      <c r="X4" s="5">
        <v>6884.35</v>
      </c>
      <c r="Y4" s="7">
        <v>6538.61</v>
      </c>
    </row>
    <row r="5" spans="1:25" x14ac:dyDescent="0.3">
      <c r="A5" s="3">
        <f>+A4+1</f>
        <v>44532</v>
      </c>
      <c r="B5" s="8">
        <v>6301.03</v>
      </c>
      <c r="C5" s="9">
        <v>6151.71</v>
      </c>
      <c r="D5" s="9">
        <v>6071.71</v>
      </c>
      <c r="E5" s="9">
        <v>6095.86</v>
      </c>
      <c r="F5" s="9">
        <v>6306.85</v>
      </c>
      <c r="G5" s="9">
        <v>6754.39</v>
      </c>
      <c r="H5" s="9">
        <v>7426.18</v>
      </c>
      <c r="I5" s="9">
        <v>7734.18</v>
      </c>
      <c r="J5" s="9">
        <v>7773.37</v>
      </c>
      <c r="K5" s="9">
        <v>7770.97</v>
      </c>
      <c r="L5" s="9">
        <v>7812.57</v>
      </c>
      <c r="M5" s="9">
        <v>7782.68</v>
      </c>
      <c r="N5" s="9">
        <v>7747.28</v>
      </c>
      <c r="O5" s="9">
        <v>7721.53</v>
      </c>
      <c r="P5" s="9">
        <v>7706.24</v>
      </c>
      <c r="Q5" s="9">
        <v>7652.91</v>
      </c>
      <c r="R5" s="9">
        <v>7983.81</v>
      </c>
      <c r="S5" s="9">
        <v>8190.67</v>
      </c>
      <c r="T5" s="9">
        <v>8066.02</v>
      </c>
      <c r="U5" s="9">
        <v>7891.53</v>
      </c>
      <c r="V5" s="9">
        <v>7700.22</v>
      </c>
      <c r="W5" s="9">
        <v>7355.84</v>
      </c>
      <c r="X5" s="9">
        <v>6932.9</v>
      </c>
      <c r="Y5" s="10">
        <v>6581.49</v>
      </c>
    </row>
    <row r="6" spans="1:25" x14ac:dyDescent="0.3">
      <c r="A6" s="3">
        <f t="shared" ref="A6:A34" si="0">+A5+1</f>
        <v>44533</v>
      </c>
      <c r="B6" s="8">
        <v>6363.55</v>
      </c>
      <c r="C6" s="9">
        <v>6208.97</v>
      </c>
      <c r="D6" s="9">
        <v>6166</v>
      </c>
      <c r="E6" s="9">
        <v>6213.54</v>
      </c>
      <c r="F6" s="9">
        <v>6399.46</v>
      </c>
      <c r="G6" s="9">
        <v>6846.87</v>
      </c>
      <c r="H6" s="9">
        <v>7479.05</v>
      </c>
      <c r="I6" s="9">
        <v>7866.02</v>
      </c>
      <c r="J6" s="9">
        <v>7981.92</v>
      </c>
      <c r="K6" s="9">
        <v>8050.88</v>
      </c>
      <c r="L6" s="9">
        <v>8098.4</v>
      </c>
      <c r="M6" s="9">
        <v>8041.55</v>
      </c>
      <c r="N6" s="9">
        <v>7945.47</v>
      </c>
      <c r="O6" s="9">
        <v>7881.38</v>
      </c>
      <c r="P6" s="9">
        <v>7770.21</v>
      </c>
      <c r="Q6" s="9">
        <v>7695.39</v>
      </c>
      <c r="R6" s="9">
        <v>7955.34</v>
      </c>
      <c r="S6" s="9">
        <v>8089.95</v>
      </c>
      <c r="T6" s="9">
        <v>7931.19</v>
      </c>
      <c r="U6" s="9">
        <v>7723.53</v>
      </c>
      <c r="V6" s="9">
        <v>7537.88</v>
      </c>
      <c r="W6" s="9">
        <v>7269.28</v>
      </c>
      <c r="X6" s="9">
        <v>6875.76</v>
      </c>
      <c r="Y6" s="10">
        <v>6518.08</v>
      </c>
    </row>
    <row r="7" spans="1:25" x14ac:dyDescent="0.3">
      <c r="A7" s="3">
        <f t="shared" si="0"/>
        <v>44534</v>
      </c>
      <c r="B7" s="8">
        <v>6286.35</v>
      </c>
      <c r="C7" s="9">
        <v>6141.72</v>
      </c>
      <c r="D7" s="9">
        <v>6082.37</v>
      </c>
      <c r="E7" s="9">
        <v>6058.12</v>
      </c>
      <c r="F7" s="9">
        <v>6161.75</v>
      </c>
      <c r="G7" s="9">
        <v>6360.82</v>
      </c>
      <c r="H7" s="9">
        <v>6684.62</v>
      </c>
      <c r="I7" s="9">
        <v>6900.8</v>
      </c>
      <c r="J7" s="9">
        <v>7134.49</v>
      </c>
      <c r="K7" s="9">
        <v>7292.49</v>
      </c>
      <c r="L7" s="9">
        <v>7334.22</v>
      </c>
      <c r="M7" s="9">
        <v>7331.14</v>
      </c>
      <c r="N7" s="9">
        <v>7270.97</v>
      </c>
      <c r="O7" s="9">
        <v>7211.48</v>
      </c>
      <c r="P7" s="9">
        <v>7185.22</v>
      </c>
      <c r="Q7" s="9">
        <v>7225.87</v>
      </c>
      <c r="R7" s="9">
        <v>7592.04</v>
      </c>
      <c r="S7" s="9">
        <v>7679.86</v>
      </c>
      <c r="T7" s="9">
        <v>7548.15</v>
      </c>
      <c r="U7" s="9">
        <v>7396.47</v>
      </c>
      <c r="V7" s="9">
        <v>7227.19</v>
      </c>
      <c r="W7" s="9">
        <v>6976.92</v>
      </c>
      <c r="X7" s="9">
        <v>6618.66</v>
      </c>
      <c r="Y7" s="10">
        <v>6344.77</v>
      </c>
    </row>
    <row r="8" spans="1:25" x14ac:dyDescent="0.3">
      <c r="A8" s="3">
        <f t="shared" si="0"/>
        <v>44535</v>
      </c>
      <c r="B8" s="8">
        <v>6115.07</v>
      </c>
      <c r="C8" s="9">
        <v>5990</v>
      </c>
      <c r="D8" s="9">
        <v>5920.88</v>
      </c>
      <c r="E8" s="9">
        <v>5919.1</v>
      </c>
      <c r="F8" s="9">
        <v>5949.72</v>
      </c>
      <c r="G8" s="9">
        <v>6092.65</v>
      </c>
      <c r="H8" s="9">
        <v>6292.11</v>
      </c>
      <c r="I8" s="9">
        <v>6552.87</v>
      </c>
      <c r="J8" s="9">
        <v>6783.76</v>
      </c>
      <c r="K8" s="9">
        <v>6985.17</v>
      </c>
      <c r="L8" s="9">
        <v>7183.34</v>
      </c>
      <c r="M8" s="9">
        <v>7271.69</v>
      </c>
      <c r="N8" s="9">
        <v>7343.67</v>
      </c>
      <c r="O8" s="9">
        <v>7311.75</v>
      </c>
      <c r="P8" s="9">
        <v>7318.45</v>
      </c>
      <c r="Q8" s="9">
        <v>7396.88</v>
      </c>
      <c r="R8" s="9">
        <v>7781.85</v>
      </c>
      <c r="S8" s="9">
        <v>7929.71</v>
      </c>
      <c r="T8" s="9">
        <v>7797.15</v>
      </c>
      <c r="U8" s="9">
        <v>7583.91</v>
      </c>
      <c r="V8" s="9">
        <v>7377.23</v>
      </c>
      <c r="W8" s="9">
        <v>7088.48</v>
      </c>
      <c r="X8" s="9">
        <v>6715.83</v>
      </c>
      <c r="Y8" s="10">
        <v>6420.75</v>
      </c>
    </row>
    <row r="9" spans="1:25" x14ac:dyDescent="0.3">
      <c r="A9" s="3">
        <f t="shared" si="0"/>
        <v>44536</v>
      </c>
      <c r="B9" s="8">
        <v>6236.98</v>
      </c>
      <c r="C9" s="9">
        <v>6124.55</v>
      </c>
      <c r="D9" s="9">
        <v>6119.32</v>
      </c>
      <c r="E9" s="9">
        <v>6201.49</v>
      </c>
      <c r="F9" s="9">
        <v>6454.16</v>
      </c>
      <c r="G9" s="9">
        <v>7012.22</v>
      </c>
      <c r="H9" s="9">
        <v>7714.92</v>
      </c>
      <c r="I9" s="9">
        <v>8121.99</v>
      </c>
      <c r="J9" s="9">
        <v>8258.44</v>
      </c>
      <c r="K9" s="9">
        <v>8331.89</v>
      </c>
      <c r="L9" s="9">
        <v>8410.68</v>
      </c>
      <c r="M9" s="9">
        <v>8398.1200000000008</v>
      </c>
      <c r="N9" s="9">
        <v>8422.2199999999993</v>
      </c>
      <c r="O9" s="9">
        <v>8427.84</v>
      </c>
      <c r="P9" s="9">
        <v>8380.59</v>
      </c>
      <c r="Q9" s="9">
        <v>8371.11</v>
      </c>
      <c r="R9" s="9">
        <v>8761.4699999999993</v>
      </c>
      <c r="S9" s="9">
        <v>9058.6</v>
      </c>
      <c r="T9" s="9">
        <v>8929.3700000000008</v>
      </c>
      <c r="U9" s="9">
        <v>8781.33</v>
      </c>
      <c r="V9" s="9">
        <v>8583.61</v>
      </c>
      <c r="W9" s="9">
        <v>8227.4</v>
      </c>
      <c r="X9" s="9">
        <v>7756.58</v>
      </c>
      <c r="Y9" s="10">
        <v>7398.47</v>
      </c>
    </row>
    <row r="10" spans="1:25" x14ac:dyDescent="0.3">
      <c r="A10" s="3">
        <f t="shared" si="0"/>
        <v>44537</v>
      </c>
      <c r="B10" s="8">
        <v>7181.18</v>
      </c>
      <c r="C10" s="9">
        <v>7047.51</v>
      </c>
      <c r="D10" s="9">
        <v>6953.38</v>
      </c>
      <c r="E10" s="9">
        <v>6981.39</v>
      </c>
      <c r="F10" s="9">
        <v>7186.47</v>
      </c>
      <c r="G10" s="9">
        <v>7677.01</v>
      </c>
      <c r="H10" s="9">
        <v>8306.56</v>
      </c>
      <c r="I10" s="9">
        <v>8539.5300000000007</v>
      </c>
      <c r="J10" s="9">
        <v>8631.4699999999993</v>
      </c>
      <c r="K10" s="9">
        <v>8643.44</v>
      </c>
      <c r="L10" s="9">
        <v>8690.76</v>
      </c>
      <c r="M10" s="9">
        <v>8655.5400000000009</v>
      </c>
      <c r="N10" s="9">
        <v>8614.33</v>
      </c>
      <c r="O10" s="9">
        <v>8619.84</v>
      </c>
      <c r="P10" s="9">
        <v>8606.4599999999991</v>
      </c>
      <c r="Q10" s="9">
        <v>8600.26</v>
      </c>
      <c r="R10" s="9">
        <v>8906.51</v>
      </c>
      <c r="S10" s="11">
        <v>9091.68</v>
      </c>
      <c r="T10" s="9">
        <v>8901.65</v>
      </c>
      <c r="U10" s="9">
        <v>8730.6</v>
      </c>
      <c r="V10" s="9">
        <v>8492.31</v>
      </c>
      <c r="W10" s="9">
        <v>8146.66</v>
      </c>
      <c r="X10" s="9">
        <v>7657.3</v>
      </c>
      <c r="Y10" s="10">
        <v>7263.47</v>
      </c>
    </row>
    <row r="11" spans="1:25" x14ac:dyDescent="0.3">
      <c r="A11" s="3">
        <f t="shared" si="0"/>
        <v>44538</v>
      </c>
      <c r="B11" s="8">
        <v>6998.35</v>
      </c>
      <c r="C11" s="9">
        <v>6857.37</v>
      </c>
      <c r="D11" s="9">
        <v>6778.91</v>
      </c>
      <c r="E11" s="9">
        <v>6797.5</v>
      </c>
      <c r="F11" s="9">
        <v>7033.75</v>
      </c>
      <c r="G11" s="9">
        <v>7467.36</v>
      </c>
      <c r="H11" s="9">
        <v>8143.11</v>
      </c>
      <c r="I11" s="9">
        <v>8462.91</v>
      </c>
      <c r="J11" s="9">
        <v>8508.68</v>
      </c>
      <c r="K11" s="9">
        <v>8470.58</v>
      </c>
      <c r="L11" s="9">
        <v>8503.43</v>
      </c>
      <c r="M11" s="9">
        <v>8442.89</v>
      </c>
      <c r="N11" s="9">
        <v>8350.48</v>
      </c>
      <c r="O11" s="9">
        <v>8297.7000000000007</v>
      </c>
      <c r="P11" s="9">
        <v>8229.2900000000009</v>
      </c>
      <c r="Q11" s="9">
        <v>8255.23</v>
      </c>
      <c r="R11" s="9">
        <v>8668.85</v>
      </c>
      <c r="S11" s="9">
        <v>8898.49</v>
      </c>
      <c r="T11" s="9">
        <v>8799.9</v>
      </c>
      <c r="U11" s="9">
        <v>8632.36</v>
      </c>
      <c r="V11" s="9">
        <v>8401.9500000000007</v>
      </c>
      <c r="W11" s="9">
        <v>8038.64</v>
      </c>
      <c r="X11" s="9">
        <v>7551.2</v>
      </c>
      <c r="Y11" s="10">
        <v>7166.45</v>
      </c>
    </row>
    <row r="12" spans="1:25" x14ac:dyDescent="0.3">
      <c r="A12" s="3">
        <f t="shared" si="0"/>
        <v>44539</v>
      </c>
      <c r="B12" s="8">
        <v>6900.77</v>
      </c>
      <c r="C12" s="9">
        <v>6766.38</v>
      </c>
      <c r="D12" s="9">
        <v>6698.66</v>
      </c>
      <c r="E12" s="9">
        <v>6689.92</v>
      </c>
      <c r="F12" s="9">
        <v>6900.08</v>
      </c>
      <c r="G12" s="9">
        <v>7387.74</v>
      </c>
      <c r="H12" s="9">
        <v>8030.35</v>
      </c>
      <c r="I12" s="9">
        <v>8368.7900000000009</v>
      </c>
      <c r="J12" s="9">
        <v>8397.6</v>
      </c>
      <c r="K12" s="9">
        <v>8478.4699999999993</v>
      </c>
      <c r="L12" s="9">
        <v>8539.11</v>
      </c>
      <c r="M12" s="9">
        <v>8533.98</v>
      </c>
      <c r="N12" s="9">
        <v>8515.66</v>
      </c>
      <c r="O12" s="9">
        <v>8470.77</v>
      </c>
      <c r="P12" s="9">
        <v>8324.68</v>
      </c>
      <c r="Q12" s="9">
        <v>8294.27</v>
      </c>
      <c r="R12" s="9">
        <v>8502.32</v>
      </c>
      <c r="S12" s="9">
        <v>8594.9</v>
      </c>
      <c r="T12" s="9">
        <v>8464.86</v>
      </c>
      <c r="U12" s="9">
        <v>8285.74</v>
      </c>
      <c r="V12" s="9">
        <v>8040.91</v>
      </c>
      <c r="W12" s="9">
        <v>7700.6</v>
      </c>
      <c r="X12" s="9">
        <v>7271.26</v>
      </c>
      <c r="Y12" s="10">
        <v>6906.48</v>
      </c>
    </row>
    <row r="13" spans="1:25" x14ac:dyDescent="0.3">
      <c r="A13" s="3">
        <f t="shared" si="0"/>
        <v>44540</v>
      </c>
      <c r="B13" s="8">
        <v>6646.52</v>
      </c>
      <c r="C13" s="9">
        <v>6482.65</v>
      </c>
      <c r="D13" s="9">
        <v>6408.28</v>
      </c>
      <c r="E13" s="9">
        <v>6446.97</v>
      </c>
      <c r="F13" s="9">
        <v>6599.92</v>
      </c>
      <c r="G13" s="9">
        <v>7042.61</v>
      </c>
      <c r="H13" s="9">
        <v>7630.71</v>
      </c>
      <c r="I13" s="9">
        <v>8027.27</v>
      </c>
      <c r="J13" s="9">
        <v>8132.06</v>
      </c>
      <c r="K13" s="9">
        <v>8149.04</v>
      </c>
      <c r="L13" s="9">
        <v>8175.6</v>
      </c>
      <c r="M13" s="9">
        <v>8137.08</v>
      </c>
      <c r="N13" s="9">
        <v>8085.57</v>
      </c>
      <c r="O13" s="9">
        <v>8048.31</v>
      </c>
      <c r="P13" s="9">
        <v>7983.57</v>
      </c>
      <c r="Q13" s="9">
        <v>8029.12</v>
      </c>
      <c r="R13" s="9">
        <v>8334.8799999999992</v>
      </c>
      <c r="S13" s="9">
        <v>8359.86</v>
      </c>
      <c r="T13" s="9">
        <v>8156.52</v>
      </c>
      <c r="U13" s="9">
        <v>7931.99</v>
      </c>
      <c r="V13" s="9">
        <v>7697.17</v>
      </c>
      <c r="W13" s="9">
        <v>7382.78</v>
      </c>
      <c r="X13" s="9">
        <v>6914.01</v>
      </c>
      <c r="Y13" s="10">
        <v>6500.08</v>
      </c>
    </row>
    <row r="14" spans="1:25" x14ac:dyDescent="0.3">
      <c r="A14" s="3">
        <f t="shared" si="0"/>
        <v>44541</v>
      </c>
      <c r="B14" s="8">
        <v>6199.44</v>
      </c>
      <c r="C14" s="9">
        <v>6012.84</v>
      </c>
      <c r="D14" s="9">
        <v>5971.94</v>
      </c>
      <c r="E14" s="9">
        <v>5968.78</v>
      </c>
      <c r="F14" s="9">
        <v>6068.18</v>
      </c>
      <c r="G14" s="9">
        <v>6290.05</v>
      </c>
      <c r="H14" s="9">
        <v>6597.14</v>
      </c>
      <c r="I14" s="9">
        <v>6875.48</v>
      </c>
      <c r="J14" s="9">
        <v>7130.88</v>
      </c>
      <c r="K14" s="9">
        <v>7274.8</v>
      </c>
      <c r="L14" s="9">
        <v>7369.05</v>
      </c>
      <c r="M14" s="9">
        <v>7351.42</v>
      </c>
      <c r="N14" s="9">
        <v>7214.33</v>
      </c>
      <c r="O14" s="9">
        <v>7073.03</v>
      </c>
      <c r="P14" s="9">
        <v>7038.31</v>
      </c>
      <c r="Q14" s="9">
        <v>7093.07</v>
      </c>
      <c r="R14" s="9">
        <v>7511.77</v>
      </c>
      <c r="S14" s="9">
        <v>7761.14</v>
      </c>
      <c r="T14" s="9">
        <v>7675.01</v>
      </c>
      <c r="U14" s="9">
        <v>7504.48</v>
      </c>
      <c r="V14" s="9">
        <v>7335.99</v>
      </c>
      <c r="W14" s="9">
        <v>7106.09</v>
      </c>
      <c r="X14" s="9">
        <v>6762.01</v>
      </c>
      <c r="Y14" s="10">
        <v>6446.87</v>
      </c>
    </row>
    <row r="15" spans="1:25" x14ac:dyDescent="0.3">
      <c r="A15" s="3">
        <f t="shared" si="0"/>
        <v>44542</v>
      </c>
      <c r="B15" s="8">
        <v>6239.48</v>
      </c>
      <c r="C15" s="9">
        <v>6088.82</v>
      </c>
      <c r="D15" s="9">
        <v>5998.4</v>
      </c>
      <c r="E15" s="9">
        <v>5974.53</v>
      </c>
      <c r="F15" s="9">
        <v>6018.56</v>
      </c>
      <c r="G15" s="9">
        <v>6155.78</v>
      </c>
      <c r="H15" s="9">
        <v>6410.97</v>
      </c>
      <c r="I15" s="9">
        <v>6608.67</v>
      </c>
      <c r="J15" s="9">
        <v>6774.6</v>
      </c>
      <c r="K15" s="9">
        <v>6861.6</v>
      </c>
      <c r="L15" s="9">
        <v>6899.3</v>
      </c>
      <c r="M15" s="9">
        <v>6895.58</v>
      </c>
      <c r="N15" s="9">
        <v>6867.4</v>
      </c>
      <c r="O15" s="9">
        <v>6814.39</v>
      </c>
      <c r="P15" s="9">
        <v>6830.27</v>
      </c>
      <c r="Q15" s="9">
        <v>6945.47</v>
      </c>
      <c r="R15" s="9">
        <v>7433.54</v>
      </c>
      <c r="S15" s="9">
        <v>7759.28</v>
      </c>
      <c r="T15" s="9">
        <v>7680.68</v>
      </c>
      <c r="U15" s="9">
        <v>7551.66</v>
      </c>
      <c r="V15" s="9">
        <v>7346.8</v>
      </c>
      <c r="W15" s="9">
        <v>7091.05</v>
      </c>
      <c r="X15" s="9">
        <v>6750.8</v>
      </c>
      <c r="Y15" s="10">
        <v>6422.34</v>
      </c>
    </row>
    <row r="16" spans="1:25" x14ac:dyDescent="0.3">
      <c r="A16" s="3">
        <f t="shared" si="0"/>
        <v>44543</v>
      </c>
      <c r="B16" s="8">
        <v>6204.12</v>
      </c>
      <c r="C16" s="9">
        <v>6112.33</v>
      </c>
      <c r="D16" s="9">
        <v>6091.1</v>
      </c>
      <c r="E16" s="9">
        <v>6131.8</v>
      </c>
      <c r="F16" s="9">
        <v>6355.91</v>
      </c>
      <c r="G16" s="9">
        <v>6857.03</v>
      </c>
      <c r="H16" s="9">
        <v>7575.2</v>
      </c>
      <c r="I16" s="9">
        <v>7961.43</v>
      </c>
      <c r="J16" s="9">
        <v>8002.33</v>
      </c>
      <c r="K16" s="9">
        <v>7985.91</v>
      </c>
      <c r="L16" s="9">
        <v>8007.81</v>
      </c>
      <c r="M16" s="9">
        <v>7954.19</v>
      </c>
      <c r="N16" s="9">
        <v>7851.79</v>
      </c>
      <c r="O16" s="9">
        <v>7830.09</v>
      </c>
      <c r="P16" s="9">
        <v>7755.06</v>
      </c>
      <c r="Q16" s="9">
        <v>7729.22</v>
      </c>
      <c r="R16" s="9">
        <v>8140.82</v>
      </c>
      <c r="S16" s="9">
        <v>8436.61</v>
      </c>
      <c r="T16" s="9">
        <v>8321.66</v>
      </c>
      <c r="U16" s="9">
        <v>8193.7900000000009</v>
      </c>
      <c r="V16" s="9">
        <v>8000.54</v>
      </c>
      <c r="W16" s="9">
        <v>7666.86</v>
      </c>
      <c r="X16" s="9">
        <v>7204.19</v>
      </c>
      <c r="Y16" s="10">
        <v>6840.69</v>
      </c>
    </row>
    <row r="17" spans="1:25" x14ac:dyDescent="0.3">
      <c r="A17" s="3">
        <f t="shared" si="0"/>
        <v>44544</v>
      </c>
      <c r="B17" s="8">
        <v>6581.43</v>
      </c>
      <c r="C17" s="9">
        <v>6439.34</v>
      </c>
      <c r="D17" s="9">
        <v>6379.76</v>
      </c>
      <c r="E17" s="9">
        <v>6391.61</v>
      </c>
      <c r="F17" s="9">
        <v>6625.12</v>
      </c>
      <c r="G17" s="9">
        <v>7068.69</v>
      </c>
      <c r="H17" s="9">
        <v>7737.77</v>
      </c>
      <c r="I17" s="9">
        <v>8074.23</v>
      </c>
      <c r="J17" s="9">
        <v>8093.98</v>
      </c>
      <c r="K17" s="9">
        <v>8083.1</v>
      </c>
      <c r="L17" s="9">
        <v>8093.38</v>
      </c>
      <c r="M17" s="9">
        <v>8063.05</v>
      </c>
      <c r="N17" s="9">
        <v>7990.43</v>
      </c>
      <c r="O17" s="9">
        <v>7973.32</v>
      </c>
      <c r="P17" s="9">
        <v>7909.38</v>
      </c>
      <c r="Q17" s="9">
        <v>7907.09</v>
      </c>
      <c r="R17" s="9">
        <v>8254.31</v>
      </c>
      <c r="S17" s="9">
        <v>8413.4500000000007</v>
      </c>
      <c r="T17" s="9">
        <v>8270.09</v>
      </c>
      <c r="U17" s="9">
        <v>8082.77</v>
      </c>
      <c r="V17" s="9">
        <v>7842.16</v>
      </c>
      <c r="W17" s="9">
        <v>7502.81</v>
      </c>
      <c r="X17" s="9">
        <v>7040.24</v>
      </c>
      <c r="Y17" s="10">
        <v>6634.56</v>
      </c>
    </row>
    <row r="18" spans="1:25" x14ac:dyDescent="0.3">
      <c r="A18" s="3">
        <f t="shared" si="0"/>
        <v>44545</v>
      </c>
      <c r="B18" s="8">
        <v>6382.11</v>
      </c>
      <c r="C18" s="9">
        <v>6217</v>
      </c>
      <c r="D18" s="9">
        <v>6144.03</v>
      </c>
      <c r="E18" s="9">
        <v>6151.61</v>
      </c>
      <c r="F18" s="9">
        <v>6346.44</v>
      </c>
      <c r="G18" s="9">
        <v>6793.31</v>
      </c>
      <c r="H18" s="9">
        <v>7452.48</v>
      </c>
      <c r="I18" s="9">
        <v>7867.43</v>
      </c>
      <c r="J18" s="9">
        <v>7919.44</v>
      </c>
      <c r="K18" s="9">
        <v>7966.34</v>
      </c>
      <c r="L18" s="9">
        <v>8028.1</v>
      </c>
      <c r="M18" s="9">
        <v>8008.26</v>
      </c>
      <c r="N18" s="9">
        <v>7973.02</v>
      </c>
      <c r="O18" s="9">
        <v>7976.84</v>
      </c>
      <c r="P18" s="9">
        <v>7913.81</v>
      </c>
      <c r="Q18" s="9">
        <v>7868.59</v>
      </c>
      <c r="R18" s="9">
        <v>8184.61</v>
      </c>
      <c r="S18" s="9">
        <v>8338.68</v>
      </c>
      <c r="T18" s="9">
        <v>8193.41</v>
      </c>
      <c r="U18" s="9">
        <v>7979.5</v>
      </c>
      <c r="V18" s="9">
        <v>7716.1</v>
      </c>
      <c r="W18" s="9">
        <v>7279.84</v>
      </c>
      <c r="X18" s="9">
        <v>6743.04</v>
      </c>
      <c r="Y18" s="10">
        <v>6380.9</v>
      </c>
    </row>
    <row r="19" spans="1:25" x14ac:dyDescent="0.3">
      <c r="A19" s="3">
        <f t="shared" si="0"/>
        <v>44546</v>
      </c>
      <c r="B19" s="8">
        <v>6097.92</v>
      </c>
      <c r="C19" s="9">
        <v>5948.24</v>
      </c>
      <c r="D19" s="9">
        <v>5831.03</v>
      </c>
      <c r="E19" s="9">
        <v>5801.11</v>
      </c>
      <c r="F19" s="9">
        <v>5943.05</v>
      </c>
      <c r="G19" s="9">
        <v>6475.09</v>
      </c>
      <c r="H19" s="9">
        <v>7167.24</v>
      </c>
      <c r="I19" s="9">
        <v>7621.03</v>
      </c>
      <c r="J19" s="9">
        <v>7807.05</v>
      </c>
      <c r="K19" s="9">
        <v>7911.59</v>
      </c>
      <c r="L19" s="9">
        <v>8075.07</v>
      </c>
      <c r="M19" s="9">
        <v>8145.94</v>
      </c>
      <c r="N19" s="9">
        <v>8080.85</v>
      </c>
      <c r="O19" s="9">
        <v>8003.36</v>
      </c>
      <c r="P19" s="9">
        <v>7895.64</v>
      </c>
      <c r="Q19" s="9">
        <v>7878.06</v>
      </c>
      <c r="R19" s="9">
        <v>8240.02</v>
      </c>
      <c r="S19" s="9">
        <v>8512.42</v>
      </c>
      <c r="T19" s="9">
        <v>8382.2099999999991</v>
      </c>
      <c r="U19" s="9">
        <v>8247.06</v>
      </c>
      <c r="V19" s="9">
        <v>8055.17</v>
      </c>
      <c r="W19" s="9">
        <v>7755.06</v>
      </c>
      <c r="X19" s="9">
        <v>7343.22</v>
      </c>
      <c r="Y19" s="10">
        <v>6970.61</v>
      </c>
    </row>
    <row r="20" spans="1:25" x14ac:dyDescent="0.3">
      <c r="A20" s="3">
        <f t="shared" si="0"/>
        <v>44547</v>
      </c>
      <c r="B20" s="8">
        <v>6711.77</v>
      </c>
      <c r="C20" s="9">
        <v>6571.86</v>
      </c>
      <c r="D20" s="9">
        <v>6504.32</v>
      </c>
      <c r="E20" s="9">
        <v>6501.3</v>
      </c>
      <c r="F20" s="9">
        <v>6670.24</v>
      </c>
      <c r="G20" s="9">
        <v>7163.18</v>
      </c>
      <c r="H20" s="9">
        <v>7789.86</v>
      </c>
      <c r="I20" s="9">
        <v>8174.93</v>
      </c>
      <c r="J20" s="9">
        <v>8206.3799999999992</v>
      </c>
      <c r="K20" s="9">
        <v>8177.67</v>
      </c>
      <c r="L20" s="9">
        <v>8200.69</v>
      </c>
      <c r="M20" s="9">
        <v>8132.41</v>
      </c>
      <c r="N20" s="9">
        <v>8022.76</v>
      </c>
      <c r="O20" s="9">
        <v>8011.79</v>
      </c>
      <c r="P20" s="9">
        <v>7951.1</v>
      </c>
      <c r="Q20" s="9">
        <v>8008.6</v>
      </c>
      <c r="R20" s="9">
        <v>8326.7000000000007</v>
      </c>
      <c r="S20" s="9">
        <v>8436.99</v>
      </c>
      <c r="T20" s="9">
        <v>8267.52</v>
      </c>
      <c r="U20" s="9">
        <v>8052.75</v>
      </c>
      <c r="V20" s="9">
        <v>7860.51</v>
      </c>
      <c r="W20" s="9">
        <v>7567.38</v>
      </c>
      <c r="X20" s="9">
        <v>7107.67</v>
      </c>
      <c r="Y20" s="10">
        <v>6714.64</v>
      </c>
    </row>
    <row r="21" spans="1:25" x14ac:dyDescent="0.3">
      <c r="A21" s="3">
        <f t="shared" si="0"/>
        <v>44548</v>
      </c>
      <c r="B21" s="8">
        <v>6433.17</v>
      </c>
      <c r="C21" s="9">
        <v>6274.35</v>
      </c>
      <c r="D21" s="9">
        <v>6190.29</v>
      </c>
      <c r="E21" s="9">
        <v>6191.68</v>
      </c>
      <c r="F21" s="9">
        <v>6239.37</v>
      </c>
      <c r="G21" s="9">
        <v>6439.31</v>
      </c>
      <c r="H21" s="9">
        <v>6771.74</v>
      </c>
      <c r="I21" s="9">
        <v>7081.87</v>
      </c>
      <c r="J21" s="9">
        <v>7362.2</v>
      </c>
      <c r="K21" s="9">
        <v>7498.87</v>
      </c>
      <c r="L21" s="9">
        <v>7505</v>
      </c>
      <c r="M21" s="9">
        <v>7481.07</v>
      </c>
      <c r="N21" s="9">
        <v>7393.69</v>
      </c>
      <c r="O21" s="9">
        <v>7318.09</v>
      </c>
      <c r="P21" s="9">
        <v>7307.82</v>
      </c>
      <c r="Q21" s="9">
        <v>7356.72</v>
      </c>
      <c r="R21" s="9">
        <v>7683.51</v>
      </c>
      <c r="S21" s="9">
        <v>7839.12</v>
      </c>
      <c r="T21" s="9">
        <v>7719.29</v>
      </c>
      <c r="U21" s="9">
        <v>7609.54</v>
      </c>
      <c r="V21" s="9">
        <v>7448.35</v>
      </c>
      <c r="W21" s="9">
        <v>7199.68</v>
      </c>
      <c r="X21" s="9">
        <v>6868.49</v>
      </c>
      <c r="Y21" s="10">
        <v>6530.68</v>
      </c>
    </row>
    <row r="22" spans="1:25" x14ac:dyDescent="0.3">
      <c r="A22" s="3">
        <f t="shared" si="0"/>
        <v>44549</v>
      </c>
      <c r="B22" s="8">
        <v>6298.41</v>
      </c>
      <c r="C22" s="9">
        <v>6162.51</v>
      </c>
      <c r="D22" s="9">
        <v>6098.25</v>
      </c>
      <c r="E22" s="9">
        <v>6089.74</v>
      </c>
      <c r="F22" s="9">
        <v>6121.85</v>
      </c>
      <c r="G22" s="9">
        <v>6266.29</v>
      </c>
      <c r="H22" s="9">
        <v>6512.61</v>
      </c>
      <c r="I22" s="9">
        <v>6801.49</v>
      </c>
      <c r="J22" s="9">
        <v>6996.62</v>
      </c>
      <c r="K22" s="9">
        <v>7146.56</v>
      </c>
      <c r="L22" s="9">
        <v>7180.58</v>
      </c>
      <c r="M22" s="9">
        <v>7217.15</v>
      </c>
      <c r="N22" s="9">
        <v>7184.18</v>
      </c>
      <c r="O22" s="9">
        <v>7129.6</v>
      </c>
      <c r="P22" s="9">
        <v>7145.56</v>
      </c>
      <c r="Q22" s="9">
        <v>7279.51</v>
      </c>
      <c r="R22" s="9">
        <v>7724.02</v>
      </c>
      <c r="S22" s="12">
        <v>8011.95</v>
      </c>
      <c r="T22" s="9">
        <v>7934.04</v>
      </c>
      <c r="U22" s="9">
        <v>7869.16</v>
      </c>
      <c r="V22" s="9">
        <v>7660.41</v>
      </c>
      <c r="W22" s="9">
        <v>7345.12</v>
      </c>
      <c r="X22" s="9">
        <v>6982.14</v>
      </c>
      <c r="Y22" s="10">
        <v>6664.61</v>
      </c>
    </row>
    <row r="23" spans="1:25" x14ac:dyDescent="0.3">
      <c r="A23" s="3">
        <f t="shared" si="0"/>
        <v>44550</v>
      </c>
      <c r="B23" s="8">
        <v>6451.67</v>
      </c>
      <c r="C23" s="9">
        <v>6349.89</v>
      </c>
      <c r="D23" s="9">
        <v>6306.52</v>
      </c>
      <c r="E23" s="9">
        <v>6407.15</v>
      </c>
      <c r="F23" s="9">
        <v>6656.93</v>
      </c>
      <c r="G23" s="9">
        <v>7138.62</v>
      </c>
      <c r="H23" s="9">
        <v>7811.63</v>
      </c>
      <c r="I23" s="9">
        <v>8246.76</v>
      </c>
      <c r="J23" s="9">
        <v>8289.9599999999991</v>
      </c>
      <c r="K23" s="9">
        <v>8256.06</v>
      </c>
      <c r="L23" s="9">
        <v>8205.09</v>
      </c>
      <c r="M23" s="9">
        <v>8198.3799999999992</v>
      </c>
      <c r="N23" s="9">
        <v>8115.38</v>
      </c>
      <c r="O23" s="9">
        <v>8078.01</v>
      </c>
      <c r="P23" s="9">
        <v>7947.63</v>
      </c>
      <c r="Q23" s="9">
        <v>7929.87</v>
      </c>
      <c r="R23" s="9">
        <v>8300.58</v>
      </c>
      <c r="S23" s="9">
        <v>8576.7999999999993</v>
      </c>
      <c r="T23" s="9">
        <v>8447.89</v>
      </c>
      <c r="U23" s="9">
        <v>8294.1</v>
      </c>
      <c r="V23" s="9">
        <v>8131.85</v>
      </c>
      <c r="W23" s="9">
        <v>7841.02</v>
      </c>
      <c r="X23" s="9">
        <v>7428.98</v>
      </c>
      <c r="Y23" s="10">
        <v>7026.91</v>
      </c>
    </row>
    <row r="24" spans="1:25" x14ac:dyDescent="0.3">
      <c r="A24" s="3">
        <f t="shared" si="0"/>
        <v>44551</v>
      </c>
      <c r="B24" s="8">
        <v>6789.08</v>
      </c>
      <c r="C24" s="9">
        <v>6667.29</v>
      </c>
      <c r="D24" s="9">
        <v>6627.87</v>
      </c>
      <c r="E24" s="9">
        <v>6665.81</v>
      </c>
      <c r="F24" s="9">
        <v>6900.64</v>
      </c>
      <c r="G24" s="9">
        <v>7386.74</v>
      </c>
      <c r="H24" s="9">
        <v>8083.25</v>
      </c>
      <c r="I24" s="9">
        <v>8472.14</v>
      </c>
      <c r="J24" s="9">
        <v>8469.4500000000007</v>
      </c>
      <c r="K24" s="9">
        <v>8507.27</v>
      </c>
      <c r="L24" s="9">
        <v>8566.25</v>
      </c>
      <c r="M24" s="9">
        <v>8587.73</v>
      </c>
      <c r="N24" s="9">
        <v>8469.32</v>
      </c>
      <c r="O24" s="9">
        <v>8424.7999999999993</v>
      </c>
      <c r="P24" s="9">
        <v>8385.9699999999993</v>
      </c>
      <c r="Q24" s="9">
        <v>8347.2999999999993</v>
      </c>
      <c r="R24" s="9">
        <v>8675.44</v>
      </c>
      <c r="S24" s="9">
        <v>8848.82</v>
      </c>
      <c r="T24" s="9">
        <v>8740.2900000000009</v>
      </c>
      <c r="U24" s="9">
        <v>8591.9699999999993</v>
      </c>
      <c r="V24" s="9">
        <v>8377.2099999999991</v>
      </c>
      <c r="W24" s="9">
        <v>8061.89</v>
      </c>
      <c r="X24" s="9">
        <v>7634.15</v>
      </c>
      <c r="Y24" s="10">
        <v>7247.86</v>
      </c>
    </row>
    <row r="25" spans="1:25" x14ac:dyDescent="0.3">
      <c r="A25" s="3">
        <f t="shared" si="0"/>
        <v>44552</v>
      </c>
      <c r="B25" s="8">
        <v>7005.31</v>
      </c>
      <c r="C25" s="9">
        <v>6878.69</v>
      </c>
      <c r="D25" s="9">
        <v>6830.36</v>
      </c>
      <c r="E25" s="9">
        <v>6855.18</v>
      </c>
      <c r="F25" s="9">
        <v>7039.43</v>
      </c>
      <c r="G25" s="9">
        <v>7440.99</v>
      </c>
      <c r="H25" s="9">
        <v>8108.23</v>
      </c>
      <c r="I25" s="9">
        <v>8446.75</v>
      </c>
      <c r="J25" s="9">
        <v>8533.7999999999993</v>
      </c>
      <c r="K25" s="9">
        <v>8523.8700000000008</v>
      </c>
      <c r="L25" s="9">
        <v>8515.0400000000009</v>
      </c>
      <c r="M25" s="9">
        <v>8444.5</v>
      </c>
      <c r="N25" s="9">
        <v>8382.7999999999993</v>
      </c>
      <c r="O25" s="9">
        <v>8372.14</v>
      </c>
      <c r="P25" s="9">
        <v>8280.17</v>
      </c>
      <c r="Q25" s="9">
        <v>8251.69</v>
      </c>
      <c r="R25" s="9">
        <v>8546.85</v>
      </c>
      <c r="S25" s="9">
        <v>8753.0300000000007</v>
      </c>
      <c r="T25" s="9">
        <v>8626.31</v>
      </c>
      <c r="U25" s="9">
        <v>8441.3799999999992</v>
      </c>
      <c r="V25" s="9">
        <v>8254.8700000000008</v>
      </c>
      <c r="W25" s="9">
        <v>7892.58</v>
      </c>
      <c r="X25" s="9">
        <v>7426.88</v>
      </c>
      <c r="Y25" s="10">
        <v>7026.37</v>
      </c>
    </row>
    <row r="26" spans="1:25" x14ac:dyDescent="0.3">
      <c r="A26" s="3">
        <f t="shared" si="0"/>
        <v>44553</v>
      </c>
      <c r="B26" s="8">
        <v>6733.17</v>
      </c>
      <c r="C26" s="9">
        <v>6544.09</v>
      </c>
      <c r="D26" s="9">
        <v>6475.79</v>
      </c>
      <c r="E26" s="9">
        <v>6444.61</v>
      </c>
      <c r="F26" s="9">
        <v>6590.63</v>
      </c>
      <c r="G26" s="9">
        <v>6884.34</v>
      </c>
      <c r="H26" s="9">
        <v>7370.2</v>
      </c>
      <c r="I26" s="9">
        <v>7680.65</v>
      </c>
      <c r="J26" s="9">
        <v>7811.21</v>
      </c>
      <c r="K26" s="9">
        <v>7952.84</v>
      </c>
      <c r="L26" s="9">
        <v>7989.73</v>
      </c>
      <c r="M26" s="9">
        <v>7920.97</v>
      </c>
      <c r="N26" s="9">
        <v>7805.35</v>
      </c>
      <c r="O26" s="9">
        <v>7716.11</v>
      </c>
      <c r="P26" s="9">
        <v>7634.4</v>
      </c>
      <c r="Q26" s="9">
        <v>7581.93</v>
      </c>
      <c r="R26" s="9">
        <v>7875.67</v>
      </c>
      <c r="S26" s="9">
        <v>8053.59</v>
      </c>
      <c r="T26" s="9">
        <v>7889.81</v>
      </c>
      <c r="U26" s="9">
        <v>7760.4</v>
      </c>
      <c r="V26" s="9">
        <v>7557.86</v>
      </c>
      <c r="W26" s="9">
        <v>7259.84</v>
      </c>
      <c r="X26" s="9">
        <v>6842.37</v>
      </c>
      <c r="Y26" s="10">
        <v>6439.9</v>
      </c>
    </row>
    <row r="27" spans="1:25" x14ac:dyDescent="0.3">
      <c r="A27" s="3">
        <f t="shared" si="0"/>
        <v>44554</v>
      </c>
      <c r="B27" s="8">
        <v>6125.37</v>
      </c>
      <c r="C27" s="9">
        <v>5960.71</v>
      </c>
      <c r="D27" s="9">
        <v>5859.74</v>
      </c>
      <c r="E27" s="9">
        <v>5812.31</v>
      </c>
      <c r="F27" s="9">
        <v>5859.2</v>
      </c>
      <c r="G27" s="9">
        <v>5961.43</v>
      </c>
      <c r="H27" s="9">
        <v>6182.5</v>
      </c>
      <c r="I27" s="9">
        <v>6386.81</v>
      </c>
      <c r="J27" s="9">
        <v>6590.82</v>
      </c>
      <c r="K27" s="9">
        <v>6799.79</v>
      </c>
      <c r="L27" s="9">
        <v>6884.2</v>
      </c>
      <c r="M27" s="9">
        <v>6877.06</v>
      </c>
      <c r="N27" s="9">
        <v>6782.33</v>
      </c>
      <c r="O27" s="9">
        <v>6705.48</v>
      </c>
      <c r="P27" s="9">
        <v>6628.63</v>
      </c>
      <c r="Q27" s="9">
        <v>6625.65</v>
      </c>
      <c r="R27" s="9">
        <v>6791.45</v>
      </c>
      <c r="S27" s="9">
        <v>6792.46</v>
      </c>
      <c r="T27" s="9">
        <v>6579.68</v>
      </c>
      <c r="U27" s="9">
        <v>6415.32</v>
      </c>
      <c r="V27" s="9">
        <v>6273.7</v>
      </c>
      <c r="W27" s="9">
        <v>6110.35</v>
      </c>
      <c r="X27" s="9">
        <v>5866.16</v>
      </c>
      <c r="Y27" s="10">
        <v>5579.99</v>
      </c>
    </row>
    <row r="28" spans="1:25" x14ac:dyDescent="0.3">
      <c r="A28" s="3">
        <f t="shared" si="0"/>
        <v>44555</v>
      </c>
      <c r="B28" s="8">
        <v>5349.54</v>
      </c>
      <c r="C28" s="9">
        <v>5217.75</v>
      </c>
      <c r="D28" s="9">
        <v>5165.47</v>
      </c>
      <c r="E28" s="9">
        <v>5151.6000000000004</v>
      </c>
      <c r="F28" s="9">
        <v>5184.95</v>
      </c>
      <c r="G28" s="9">
        <v>5328.1</v>
      </c>
      <c r="H28" s="9">
        <v>5560.65</v>
      </c>
      <c r="I28" s="9">
        <v>5840.31</v>
      </c>
      <c r="J28" s="9">
        <v>6063.83</v>
      </c>
      <c r="K28" s="9">
        <v>6189.68</v>
      </c>
      <c r="L28" s="9">
        <v>6177.02</v>
      </c>
      <c r="M28" s="9">
        <v>6104.15</v>
      </c>
      <c r="N28" s="9">
        <v>6011.42</v>
      </c>
      <c r="O28" s="9">
        <v>5924.87</v>
      </c>
      <c r="P28" s="9">
        <v>5896.87</v>
      </c>
      <c r="Q28" s="9">
        <v>5933.37</v>
      </c>
      <c r="R28" s="9">
        <v>6245.3</v>
      </c>
      <c r="S28" s="9">
        <v>6531.53</v>
      </c>
      <c r="T28" s="9">
        <v>6502.43</v>
      </c>
      <c r="U28" s="9">
        <v>6476.95</v>
      </c>
      <c r="V28" s="9">
        <v>6383.61</v>
      </c>
      <c r="W28" s="9">
        <v>6254.34</v>
      </c>
      <c r="X28" s="9">
        <v>6029.26</v>
      </c>
      <c r="Y28" s="10">
        <v>5776.8</v>
      </c>
    </row>
    <row r="29" spans="1:25" x14ac:dyDescent="0.3">
      <c r="A29" s="3">
        <f t="shared" si="0"/>
        <v>44556</v>
      </c>
      <c r="B29" s="8">
        <v>5577.11</v>
      </c>
      <c r="C29" s="9">
        <v>5490.79</v>
      </c>
      <c r="D29" s="9">
        <v>5467.14</v>
      </c>
      <c r="E29" s="9">
        <v>5455.95</v>
      </c>
      <c r="F29" s="9">
        <v>5535.47</v>
      </c>
      <c r="G29" s="9">
        <v>5716.69</v>
      </c>
      <c r="H29" s="9">
        <v>5995.96</v>
      </c>
      <c r="I29" s="9">
        <v>6194.46</v>
      </c>
      <c r="J29" s="9">
        <v>6374.65</v>
      </c>
      <c r="K29" s="9">
        <v>6507.02</v>
      </c>
      <c r="L29" s="9">
        <v>6575.94</v>
      </c>
      <c r="M29" s="9">
        <v>6605.36</v>
      </c>
      <c r="N29" s="9">
        <v>6628.02</v>
      </c>
      <c r="O29" s="9">
        <v>6563.73</v>
      </c>
      <c r="P29" s="9">
        <v>6588.42</v>
      </c>
      <c r="Q29" s="9">
        <v>6747</v>
      </c>
      <c r="R29" s="9">
        <v>7204.16</v>
      </c>
      <c r="S29" s="9">
        <v>7451.99</v>
      </c>
      <c r="T29" s="9">
        <v>7394.07</v>
      </c>
      <c r="U29" s="9">
        <v>7249.21</v>
      </c>
      <c r="V29" s="9">
        <v>7076.61</v>
      </c>
      <c r="W29" s="9">
        <v>6819.32</v>
      </c>
      <c r="X29" s="9">
        <v>6503.37</v>
      </c>
      <c r="Y29" s="10">
        <v>6235.5</v>
      </c>
    </row>
    <row r="30" spans="1:25" x14ac:dyDescent="0.3">
      <c r="A30" s="3">
        <f t="shared" si="0"/>
        <v>44557</v>
      </c>
      <c r="B30" s="8">
        <v>6065.12</v>
      </c>
      <c r="C30" s="9">
        <v>5943.44</v>
      </c>
      <c r="D30" s="9">
        <v>5902.24</v>
      </c>
      <c r="E30" s="9">
        <v>5933.06</v>
      </c>
      <c r="F30" s="9">
        <v>6078.46</v>
      </c>
      <c r="G30" s="9">
        <v>6417.15</v>
      </c>
      <c r="H30" s="9">
        <v>6861.94</v>
      </c>
      <c r="I30" s="9">
        <v>7221.25</v>
      </c>
      <c r="J30" s="9">
        <v>7417.68</v>
      </c>
      <c r="K30" s="9">
        <v>7579.28</v>
      </c>
      <c r="L30" s="9">
        <v>7714.68</v>
      </c>
      <c r="M30" s="9">
        <v>7760.31</v>
      </c>
      <c r="N30" s="9">
        <v>7745.99</v>
      </c>
      <c r="O30" s="9">
        <v>7716.42</v>
      </c>
      <c r="P30" s="9">
        <v>7641.64</v>
      </c>
      <c r="Q30" s="9">
        <v>7595.24</v>
      </c>
      <c r="R30" s="9">
        <v>7932.15</v>
      </c>
      <c r="S30" s="9">
        <v>8189.31</v>
      </c>
      <c r="T30" s="9">
        <v>8083.72</v>
      </c>
      <c r="U30" s="9">
        <v>7891.83</v>
      </c>
      <c r="V30" s="9">
        <v>7716.69</v>
      </c>
      <c r="W30" s="9">
        <v>7411.3</v>
      </c>
      <c r="X30" s="9">
        <v>7034.78</v>
      </c>
      <c r="Y30" s="10">
        <v>6688.24</v>
      </c>
    </row>
    <row r="31" spans="1:25" x14ac:dyDescent="0.3">
      <c r="A31" s="3">
        <f t="shared" si="0"/>
        <v>44558</v>
      </c>
      <c r="B31" s="8">
        <v>6499.63</v>
      </c>
      <c r="C31" s="9">
        <v>6388.67</v>
      </c>
      <c r="D31" s="9">
        <v>6327.14</v>
      </c>
      <c r="E31" s="9">
        <v>6311.19</v>
      </c>
      <c r="F31" s="9">
        <v>6501.14</v>
      </c>
      <c r="G31" s="9">
        <v>6872.35</v>
      </c>
      <c r="H31" s="9">
        <v>7414.44</v>
      </c>
      <c r="I31" s="9">
        <v>7809.88</v>
      </c>
      <c r="J31" s="9">
        <v>7987.15</v>
      </c>
      <c r="K31" s="9">
        <v>8122.02</v>
      </c>
      <c r="L31" s="9">
        <v>8222.61</v>
      </c>
      <c r="M31" s="9">
        <v>8258.42</v>
      </c>
      <c r="N31" s="9">
        <v>8272.73</v>
      </c>
      <c r="O31" s="9">
        <v>8256.7900000000009</v>
      </c>
      <c r="P31" s="9">
        <v>8171.65</v>
      </c>
      <c r="Q31" s="9">
        <v>8121.63</v>
      </c>
      <c r="R31" s="9">
        <v>8363.27</v>
      </c>
      <c r="S31" s="9">
        <v>8553.15</v>
      </c>
      <c r="T31" s="9">
        <v>8360.44</v>
      </c>
      <c r="U31" s="9">
        <v>8128.89</v>
      </c>
      <c r="V31" s="9">
        <v>7865.14</v>
      </c>
      <c r="W31" s="9">
        <v>7523.45</v>
      </c>
      <c r="X31" s="9">
        <v>7111.36</v>
      </c>
      <c r="Y31" s="10">
        <v>6734.88</v>
      </c>
    </row>
    <row r="32" spans="1:25" x14ac:dyDescent="0.3">
      <c r="A32" s="3">
        <f t="shared" si="0"/>
        <v>44559</v>
      </c>
      <c r="B32" s="8">
        <v>6484.78</v>
      </c>
      <c r="C32" s="9">
        <v>6324.49</v>
      </c>
      <c r="D32" s="9">
        <v>6264.57</v>
      </c>
      <c r="E32" s="9">
        <v>6270.47</v>
      </c>
      <c r="F32" s="9">
        <v>6454.97</v>
      </c>
      <c r="G32" s="9">
        <v>6846.24</v>
      </c>
      <c r="H32" s="9">
        <v>7348.1</v>
      </c>
      <c r="I32" s="9">
        <v>7690.88</v>
      </c>
      <c r="J32" s="9">
        <v>7883.72</v>
      </c>
      <c r="K32" s="9">
        <v>8009.52</v>
      </c>
      <c r="L32" s="9">
        <v>8079.78</v>
      </c>
      <c r="M32" s="9">
        <v>8024.14</v>
      </c>
      <c r="N32" s="9">
        <v>7974.68</v>
      </c>
      <c r="O32" s="9">
        <v>7955.38</v>
      </c>
      <c r="P32" s="9">
        <v>7919.7</v>
      </c>
      <c r="Q32" s="9">
        <v>7963.75</v>
      </c>
      <c r="R32" s="9">
        <v>8262.49</v>
      </c>
      <c r="S32" s="9">
        <v>8491.24</v>
      </c>
      <c r="T32" s="9">
        <v>8343.5400000000009</v>
      </c>
      <c r="U32" s="9">
        <v>8152.52</v>
      </c>
      <c r="V32" s="9">
        <v>7901.46</v>
      </c>
      <c r="W32" s="9">
        <v>7617.44</v>
      </c>
      <c r="X32" s="9">
        <v>7205.07</v>
      </c>
      <c r="Y32" s="10">
        <v>6846.88</v>
      </c>
    </row>
    <row r="33" spans="1:29" x14ac:dyDescent="0.3">
      <c r="A33" s="3">
        <f t="shared" si="0"/>
        <v>44560</v>
      </c>
      <c r="B33" s="8">
        <v>6623.7</v>
      </c>
      <c r="C33" s="9">
        <v>6502.58</v>
      </c>
      <c r="D33" s="9">
        <v>6442.58</v>
      </c>
      <c r="E33" s="9">
        <v>6430.72</v>
      </c>
      <c r="F33" s="9">
        <v>6576.16</v>
      </c>
      <c r="G33" s="9">
        <v>6900.73</v>
      </c>
      <c r="H33" s="9">
        <v>7338.56</v>
      </c>
      <c r="I33" s="9">
        <v>7675.23</v>
      </c>
      <c r="J33" s="9">
        <v>7821.18</v>
      </c>
      <c r="K33" s="9">
        <v>7928.23</v>
      </c>
      <c r="L33" s="9">
        <v>8033.21</v>
      </c>
      <c r="M33" s="9">
        <v>8032.93</v>
      </c>
      <c r="N33" s="9">
        <v>7917.15</v>
      </c>
      <c r="O33" s="9">
        <v>7851.71</v>
      </c>
      <c r="P33" s="9">
        <v>7777.76</v>
      </c>
      <c r="Q33" s="9">
        <v>7765.29</v>
      </c>
      <c r="R33" s="9">
        <v>8017.55</v>
      </c>
      <c r="S33" s="9">
        <v>8196.89</v>
      </c>
      <c r="T33" s="9">
        <v>8039.46</v>
      </c>
      <c r="U33" s="9">
        <v>7825.82</v>
      </c>
      <c r="V33" s="9">
        <v>7596.01</v>
      </c>
      <c r="W33" s="9">
        <v>7276.14</v>
      </c>
      <c r="X33" s="9">
        <v>6838.85</v>
      </c>
      <c r="Y33" s="10">
        <v>6454.71</v>
      </c>
    </row>
    <row r="34" spans="1:29" ht="15" thickBot="1" x14ac:dyDescent="0.35">
      <c r="A34" s="3">
        <f t="shared" si="0"/>
        <v>44561</v>
      </c>
      <c r="B34" s="13">
        <v>6206.29</v>
      </c>
      <c r="C34" s="14">
        <v>6070.03</v>
      </c>
      <c r="D34" s="14">
        <v>5973.8</v>
      </c>
      <c r="E34" s="14">
        <v>5930.9</v>
      </c>
      <c r="F34" s="14">
        <v>5988.69</v>
      </c>
      <c r="G34" s="14">
        <v>6146.85</v>
      </c>
      <c r="H34" s="14">
        <v>6401.33</v>
      </c>
      <c r="I34" s="14">
        <v>6616.4</v>
      </c>
      <c r="J34" s="14">
        <v>6785.11</v>
      </c>
      <c r="K34" s="14">
        <v>6967.38</v>
      </c>
      <c r="L34" s="14">
        <v>7070.37</v>
      </c>
      <c r="M34" s="14">
        <v>7097.05</v>
      </c>
      <c r="N34" s="14">
        <v>7029.35</v>
      </c>
      <c r="O34" s="14">
        <v>6973.36</v>
      </c>
      <c r="P34" s="14">
        <v>6968.35</v>
      </c>
      <c r="Q34" s="14">
        <v>7033.61</v>
      </c>
      <c r="R34" s="14">
        <v>7372.02</v>
      </c>
      <c r="S34" s="14">
        <v>7532.68</v>
      </c>
      <c r="T34" s="14">
        <v>7348.95</v>
      </c>
      <c r="U34" s="14">
        <v>7111.09</v>
      </c>
      <c r="V34" s="14">
        <v>6919.92</v>
      </c>
      <c r="W34" s="14">
        <v>6683.51</v>
      </c>
      <c r="X34" s="14">
        <v>6510.88</v>
      </c>
      <c r="Y34" s="15">
        <v>6190.99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9091.68</v>
      </c>
    </row>
  </sheetData>
  <mergeCells count="1">
    <mergeCell ref="A1:Y1"/>
  </mergeCells>
  <conditionalFormatting sqref="B4:Y7 B17:Y34 B16:S16 U16:Y16 B10:Y15 B8:S9 U8:Y9">
    <cfRule type="cellIs" dxfId="8" priority="8" stopIfTrue="1" operator="equal">
      <formula>$B$38</formula>
    </cfRule>
    <cfRule type="cellIs" dxfId="7" priority="9" stopIfTrue="1" operator="equal">
      <formula>$B$37</formula>
    </cfRule>
  </conditionalFormatting>
  <conditionalFormatting sqref="T9">
    <cfRule type="cellIs" dxfId="6" priority="6" stopIfTrue="1" operator="equal">
      <formula>$B$38</formula>
    </cfRule>
    <cfRule type="cellIs" dxfId="5" priority="7" stopIfTrue="1" operator="equal">
      <formula>$B$37</formula>
    </cfRule>
  </conditionalFormatting>
  <conditionalFormatting sqref="T16">
    <cfRule type="cellIs" dxfId="4" priority="4" stopIfTrue="1" operator="equal">
      <formula>$B$38</formula>
    </cfRule>
    <cfRule type="cellIs" dxfId="3" priority="5" stopIfTrue="1" operator="equal">
      <formula>$B$37</formula>
    </cfRule>
  </conditionalFormatting>
  <conditionalFormatting sqref="T8">
    <cfRule type="cellIs" dxfId="2" priority="2" stopIfTrue="1" operator="equal">
      <formula>$B$38</formula>
    </cfRule>
    <cfRule type="cellIs" dxfId="1" priority="3" stopIfTrue="1" operator="equal">
      <formula>$B$37</formula>
    </cfRule>
  </conditionalFormatting>
  <conditionalFormatting sqref="B4:Y34">
    <cfRule type="cellIs" dxfId="0" priority="1" stopIfTrue="1" operator="equal">
      <formula>$B$41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7312-6B93-4248-AA0B-F600F419772D}">
  <dimension ref="B5:O14"/>
  <sheetViews>
    <sheetView topLeftCell="B1" workbookViewId="0">
      <selection activeCell="F18" sqref="F18"/>
    </sheetView>
  </sheetViews>
  <sheetFormatPr defaultRowHeight="14.4" x14ac:dyDescent="0.3"/>
  <cols>
    <col min="1" max="1" width="8.88671875" style="27"/>
    <col min="2" max="2" width="22.88671875" style="27" bestFit="1" customWidth="1"/>
    <col min="3" max="14" width="12.5546875" style="27" bestFit="1" customWidth="1"/>
    <col min="15" max="15" width="11" style="27" bestFit="1" customWidth="1"/>
    <col min="16" max="16384" width="8.88671875" style="27"/>
  </cols>
  <sheetData>
    <row r="5" spans="2:15" s="28" customFormat="1" ht="16.2" x14ac:dyDescent="0.45">
      <c r="C5" s="28" t="s">
        <v>17</v>
      </c>
      <c r="D5" s="28" t="s">
        <v>18</v>
      </c>
      <c r="E5" s="28" t="s">
        <v>19</v>
      </c>
      <c r="F5" s="28" t="s">
        <v>20</v>
      </c>
      <c r="G5" s="28" t="s">
        <v>21</v>
      </c>
      <c r="H5" s="28" t="s">
        <v>22</v>
      </c>
      <c r="I5" s="28" t="s">
        <v>23</v>
      </c>
      <c r="J5" s="28" t="s">
        <v>24</v>
      </c>
      <c r="K5" s="28" t="s">
        <v>25</v>
      </c>
      <c r="L5" s="28" t="s">
        <v>26</v>
      </c>
      <c r="M5" s="28" t="s">
        <v>27</v>
      </c>
      <c r="N5" s="28" t="s">
        <v>28</v>
      </c>
    </row>
    <row r="6" spans="2:15" x14ac:dyDescent="0.3">
      <c r="B6" s="29" t="s">
        <v>29</v>
      </c>
      <c r="C6" s="27">
        <f>SUM(Jan!$B$4:$Y$34)</f>
        <v>5492727.1874765428</v>
      </c>
      <c r="D6" s="27">
        <f>SUM(Feb!$B$4:$Y$34)</f>
        <v>5199382.1275967928</v>
      </c>
      <c r="E6" s="27">
        <f>SUM(Mar!$B$4:$Y$34)</f>
        <v>5180554.6237808624</v>
      </c>
      <c r="F6" s="27">
        <f>SUM(Apr!$B$4:$Y$34)</f>
        <v>4819312.4339703256</v>
      </c>
      <c r="G6" s="27">
        <f>SUM(May!$B$4:$Y$34)</f>
        <v>5116433.2536121542</v>
      </c>
      <c r="H6" s="27">
        <f>SUM(Jun!$B$4:$Y$34)</f>
        <v>6014785.7503450047</v>
      </c>
      <c r="I6" s="27">
        <f>SUM(Jul!$B$4:$Y$34)</f>
        <v>6247451.3811568674</v>
      </c>
      <c r="J6" s="27">
        <f>SUM(Aug!$B$4:$Y$34)</f>
        <v>6505875.1002660431</v>
      </c>
      <c r="K6" s="27">
        <f>SUM(Sep!$B$4:$Y$34)</f>
        <v>5325917.8306474593</v>
      </c>
      <c r="L6" s="27">
        <f>SUM(Oct!$B$4:$Y$34)</f>
        <v>5217024.7600000026</v>
      </c>
      <c r="M6" s="27">
        <f>SUM(Nov!$B$4:$Y$34)</f>
        <v>5059127.1799999978</v>
      </c>
      <c r="N6" s="27">
        <f>SUM(Dec!$B$4:$Y$34)</f>
        <v>5440023.2700000033</v>
      </c>
      <c r="O6" s="27">
        <f>SUM(C6:N6)</f>
        <v>65618614.898852058</v>
      </c>
    </row>
    <row r="7" spans="2:15" x14ac:dyDescent="0.3">
      <c r="B7" s="29"/>
    </row>
    <row r="8" spans="2:15" x14ac:dyDescent="0.3">
      <c r="B8" s="29" t="s">
        <v>30</v>
      </c>
      <c r="C8" s="27">
        <v>5492727.1874765418</v>
      </c>
      <c r="D8" s="27">
        <v>5199382.1275967853</v>
      </c>
      <c r="E8" s="27">
        <v>5180554.623780868</v>
      </c>
      <c r="F8" s="27">
        <v>4819312.4339703182</v>
      </c>
      <c r="G8" s="27">
        <v>5116433.2536121449</v>
      </c>
      <c r="H8" s="27">
        <v>6014785.7503450047</v>
      </c>
      <c r="I8" s="27">
        <v>6247451.3811568702</v>
      </c>
      <c r="J8" s="27">
        <v>6505875.1002660571</v>
      </c>
      <c r="K8" s="27">
        <v>5325918.1425474603</v>
      </c>
      <c r="L8" s="27">
        <v>5217024.6905723577</v>
      </c>
      <c r="M8" s="27">
        <v>5059127.2838282324</v>
      </c>
      <c r="N8" s="27">
        <v>5440023.2042663544</v>
      </c>
      <c r="O8" s="27">
        <f>SUM(C8:N8)</f>
        <v>65618615.179418996</v>
      </c>
    </row>
    <row r="9" spans="2:15" x14ac:dyDescent="0.3">
      <c r="B9" s="29"/>
    </row>
    <row r="10" spans="2:15" x14ac:dyDescent="0.3">
      <c r="B10" s="29" t="s">
        <v>31</v>
      </c>
      <c r="C10" s="27">
        <f>+C6-C8</f>
        <v>0</v>
      </c>
      <c r="D10" s="27">
        <f t="shared" ref="D10:N10" si="0">+D6-D8</f>
        <v>7.4505805969238281E-9</v>
      </c>
      <c r="E10" s="27">
        <f t="shared" si="0"/>
        <v>0</v>
      </c>
      <c r="F10" s="27">
        <f t="shared" si="0"/>
        <v>7.4505805969238281E-9</v>
      </c>
      <c r="G10" s="27">
        <f t="shared" si="0"/>
        <v>9.3132257461547852E-9</v>
      </c>
      <c r="H10" s="27">
        <f t="shared" si="0"/>
        <v>0</v>
      </c>
      <c r="I10" s="27">
        <f t="shared" si="0"/>
        <v>0</v>
      </c>
      <c r="J10" s="27">
        <f t="shared" si="0"/>
        <v>-1.3969838619232178E-8</v>
      </c>
      <c r="K10" s="27">
        <f t="shared" si="0"/>
        <v>-0.31190000101923943</v>
      </c>
      <c r="L10" s="27">
        <f t="shared" si="0"/>
        <v>6.9427644833922386E-2</v>
      </c>
      <c r="M10" s="27">
        <f t="shared" si="0"/>
        <v>-0.10382823459804058</v>
      </c>
      <c r="N10" s="27">
        <f t="shared" si="0"/>
        <v>6.5733648836612701E-2</v>
      </c>
      <c r="O10" s="27">
        <f>SUM(C10:N10)</f>
        <v>-0.2805669317021966</v>
      </c>
    </row>
    <row r="11" spans="2:15" x14ac:dyDescent="0.3">
      <c r="B11" s="29"/>
    </row>
    <row r="12" spans="2:15" x14ac:dyDescent="0.3">
      <c r="B12" s="29"/>
    </row>
    <row r="13" spans="2:15" x14ac:dyDescent="0.3">
      <c r="B13" s="29"/>
    </row>
    <row r="14" spans="2:15" x14ac:dyDescent="0.3">
      <c r="B14" s="29"/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1"/>
  <sheetViews>
    <sheetView topLeftCell="A1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44228</v>
      </c>
      <c r="B4" s="4">
        <v>6369.1860455806054</v>
      </c>
      <c r="C4" s="5">
        <v>6290.4265540993001</v>
      </c>
      <c r="D4" s="5">
        <v>6244.3366854649285</v>
      </c>
      <c r="E4" s="5">
        <v>6337.161384885535</v>
      </c>
      <c r="F4" s="5">
        <v>6564.4729756935112</v>
      </c>
      <c r="G4" s="5">
        <v>7067.0076658653834</v>
      </c>
      <c r="H4" s="5">
        <v>7755.3341909290193</v>
      </c>
      <c r="I4" s="5">
        <v>8124.6841803846428</v>
      </c>
      <c r="J4" s="5">
        <v>8249.2750291157245</v>
      </c>
      <c r="K4" s="5">
        <v>8242.678331388408</v>
      </c>
      <c r="L4" s="5">
        <v>8205.2983198144811</v>
      </c>
      <c r="M4" s="5">
        <v>8175.6859066005973</v>
      </c>
      <c r="N4" s="5">
        <v>8089.4043475006511</v>
      </c>
      <c r="O4" s="5">
        <v>8048.3813404274078</v>
      </c>
      <c r="P4" s="5">
        <v>7925.1131696323009</v>
      </c>
      <c r="Q4" s="5">
        <v>7839.9805331176767</v>
      </c>
      <c r="R4" s="5">
        <v>7962.134491133771</v>
      </c>
      <c r="S4" s="5">
        <v>8343.3167495167854</v>
      </c>
      <c r="T4" s="5">
        <v>8342.5898197526185</v>
      </c>
      <c r="U4" s="5">
        <v>8175.9213867847084</v>
      </c>
      <c r="V4" s="5">
        <v>7908.3021807062942</v>
      </c>
      <c r="W4" s="5">
        <v>7581.0495831782027</v>
      </c>
      <c r="X4" s="5">
        <v>7224.0902102663467</v>
      </c>
      <c r="Y4" s="7">
        <v>6931.9619682126258</v>
      </c>
    </row>
    <row r="5" spans="1:25" x14ac:dyDescent="0.3">
      <c r="A5" s="3">
        <f>+A4+1</f>
        <v>44229</v>
      </c>
      <c r="B5" s="8">
        <v>6726.6869209575152</v>
      </c>
      <c r="C5" s="24">
        <v>6578.2394423389269</v>
      </c>
      <c r="D5" s="24">
        <v>6539.4478617621062</v>
      </c>
      <c r="E5" s="24">
        <v>6537.0430812623772</v>
      </c>
      <c r="F5" s="24">
        <v>6750.4741527890046</v>
      </c>
      <c r="G5" s="24">
        <v>7171.430505354967</v>
      </c>
      <c r="H5" s="24">
        <v>7827.6850060751585</v>
      </c>
      <c r="I5" s="24">
        <v>8168.2965639471377</v>
      </c>
      <c r="J5" s="24">
        <v>8308.2793336156119</v>
      </c>
      <c r="K5" s="24">
        <v>8336.0338799102537</v>
      </c>
      <c r="L5" s="24">
        <v>8338.4705092571021</v>
      </c>
      <c r="M5" s="24">
        <v>8275.4338860056814</v>
      </c>
      <c r="N5" s="24">
        <v>8194.3030717437778</v>
      </c>
      <c r="O5" s="24">
        <v>8103.3577958507849</v>
      </c>
      <c r="P5" s="24">
        <v>7977.9161049573322</v>
      </c>
      <c r="Q5" s="24">
        <v>7887.7747104279588</v>
      </c>
      <c r="R5" s="24">
        <v>7963.3681845789715</v>
      </c>
      <c r="S5" s="24">
        <v>8331.4957232711149</v>
      </c>
      <c r="T5" s="24">
        <v>8371.8632286080065</v>
      </c>
      <c r="U5" s="24">
        <v>8162.1691235098333</v>
      </c>
      <c r="V5" s="24">
        <v>7945.7418722992998</v>
      </c>
      <c r="W5" s="24">
        <v>7637.0505418517496</v>
      </c>
      <c r="X5" s="24">
        <v>7289.9223300301101</v>
      </c>
      <c r="Y5" s="10">
        <v>7019.7158360029625</v>
      </c>
    </row>
    <row r="6" spans="1:25" x14ac:dyDescent="0.3">
      <c r="A6" s="3">
        <f t="shared" ref="A6:A32" si="0">+A5+1</f>
        <v>44230</v>
      </c>
      <c r="B6" s="8">
        <v>6831.1507174689868</v>
      </c>
      <c r="C6" s="24">
        <v>6712.5903288174995</v>
      </c>
      <c r="D6" s="24">
        <v>6665.7452282771455</v>
      </c>
      <c r="E6" s="24">
        <v>6725.1623199424475</v>
      </c>
      <c r="F6" s="24">
        <v>6940.9098575548342</v>
      </c>
      <c r="G6" s="24">
        <v>7398.1231215945245</v>
      </c>
      <c r="H6" s="24">
        <v>8079.639556011557</v>
      </c>
      <c r="I6" s="24">
        <v>8384.7037215711389</v>
      </c>
      <c r="J6" s="24">
        <v>8426.6105265509304</v>
      </c>
      <c r="K6" s="24">
        <v>8381.4610678962872</v>
      </c>
      <c r="L6" s="24">
        <v>8297.893993200938</v>
      </c>
      <c r="M6" s="24">
        <v>8247.4289837748638</v>
      </c>
      <c r="N6" s="24">
        <v>8128.4056650028951</v>
      </c>
      <c r="O6" s="24">
        <v>8100.7453017235766</v>
      </c>
      <c r="P6" s="24">
        <v>7977.1770587643232</v>
      </c>
      <c r="Q6" s="24">
        <v>7920.9014134786039</v>
      </c>
      <c r="R6" s="24">
        <v>8022.3337062870505</v>
      </c>
      <c r="S6" s="24">
        <v>8338.2843352988584</v>
      </c>
      <c r="T6" s="24">
        <v>8351.7896516757446</v>
      </c>
      <c r="U6" s="24">
        <v>8140.3191159523485</v>
      </c>
      <c r="V6" s="24">
        <v>7912.6486165965889</v>
      </c>
      <c r="W6" s="24">
        <v>7550.7283584246679</v>
      </c>
      <c r="X6" s="24">
        <v>7178.1910929220776</v>
      </c>
      <c r="Y6" s="10">
        <v>6884.7627398983477</v>
      </c>
    </row>
    <row r="7" spans="1:25" x14ac:dyDescent="0.3">
      <c r="A7" s="3">
        <f t="shared" si="0"/>
        <v>44231</v>
      </c>
      <c r="B7" s="8">
        <v>6662.4064047619668</v>
      </c>
      <c r="C7" s="24">
        <v>6534.8551786129592</v>
      </c>
      <c r="D7" s="24">
        <v>6470.8252214473168</v>
      </c>
      <c r="E7" s="24">
        <v>6514.597847581359</v>
      </c>
      <c r="F7" s="24">
        <v>6714.4108326108717</v>
      </c>
      <c r="G7" s="24">
        <v>7149.9182848297296</v>
      </c>
      <c r="H7" s="24">
        <v>7747.1550099834858</v>
      </c>
      <c r="I7" s="24">
        <v>8085.5543010642205</v>
      </c>
      <c r="J7" s="24">
        <v>8227.6952565100109</v>
      </c>
      <c r="K7" s="24">
        <v>8299.363691448274</v>
      </c>
      <c r="L7" s="24">
        <v>8357.6751930750106</v>
      </c>
      <c r="M7" s="24">
        <v>8404.4769515779353</v>
      </c>
      <c r="N7" s="24">
        <v>8373.8676930309593</v>
      </c>
      <c r="O7" s="24">
        <v>8421.5408123421494</v>
      </c>
      <c r="P7" s="24">
        <v>8325.5834659747961</v>
      </c>
      <c r="Q7" s="24">
        <v>8190.6871297930384</v>
      </c>
      <c r="R7" s="24">
        <v>8243.9485528543246</v>
      </c>
      <c r="S7" s="24">
        <v>8461.6026826124598</v>
      </c>
      <c r="T7" s="24">
        <v>8411.9700126546904</v>
      </c>
      <c r="U7" s="24">
        <v>8131.8785093218939</v>
      </c>
      <c r="V7" s="24">
        <v>7904.3937085147491</v>
      </c>
      <c r="W7" s="24">
        <v>7606.4618929855733</v>
      </c>
      <c r="X7" s="24">
        <v>7212.3664747742905</v>
      </c>
      <c r="Y7" s="10">
        <v>6917.9808422175893</v>
      </c>
    </row>
    <row r="8" spans="1:25" x14ac:dyDescent="0.3">
      <c r="A8" s="3">
        <f t="shared" si="0"/>
        <v>44232</v>
      </c>
      <c r="B8" s="8">
        <v>6734.4340965978618</v>
      </c>
      <c r="C8" s="24">
        <v>6653.7335113581285</v>
      </c>
      <c r="D8" s="24">
        <v>6623.3510804500493</v>
      </c>
      <c r="E8" s="24">
        <v>6675.1850764988831</v>
      </c>
      <c r="F8" s="24">
        <v>6911.1215958620396</v>
      </c>
      <c r="G8" s="24">
        <v>7295.6890098972963</v>
      </c>
      <c r="H8" s="24">
        <v>7907.5470097011039</v>
      </c>
      <c r="I8" s="24">
        <v>8241.5052720382992</v>
      </c>
      <c r="J8" s="24">
        <v>8431.5496220413588</v>
      </c>
      <c r="K8" s="24">
        <v>8497.2025130646871</v>
      </c>
      <c r="L8" s="24">
        <v>8558.0310122131923</v>
      </c>
      <c r="M8" s="24">
        <v>8587.1701029254527</v>
      </c>
      <c r="N8" s="24">
        <v>8528.9819847393264</v>
      </c>
      <c r="O8" s="24">
        <v>8485.1626679415804</v>
      </c>
      <c r="P8" s="24">
        <v>8386.9371508439253</v>
      </c>
      <c r="Q8" s="24">
        <v>8319.4089175233094</v>
      </c>
      <c r="R8" s="24">
        <v>8391.4610964825606</v>
      </c>
      <c r="S8" s="24">
        <v>8645.5686291670772</v>
      </c>
      <c r="T8" s="24">
        <v>8664.1241584057625</v>
      </c>
      <c r="U8" s="24">
        <v>8466.7677649991147</v>
      </c>
      <c r="V8" s="24">
        <v>8183.7695569074394</v>
      </c>
      <c r="W8" s="24">
        <v>7876.4754373026044</v>
      </c>
      <c r="X8" s="24">
        <v>7475.7330226738659</v>
      </c>
      <c r="Y8" s="10">
        <v>7174.6712080668076</v>
      </c>
    </row>
    <row r="9" spans="1:25" x14ac:dyDescent="0.3">
      <c r="A9" s="3">
        <f t="shared" si="0"/>
        <v>44233</v>
      </c>
      <c r="B9" s="8">
        <v>6952.3814454432477</v>
      </c>
      <c r="C9" s="24">
        <v>6855.6024980906323</v>
      </c>
      <c r="D9" s="24">
        <v>6795.1004932616333</v>
      </c>
      <c r="E9" s="24">
        <v>6783.3708600001319</v>
      </c>
      <c r="F9" s="24">
        <v>6819.3348030243742</v>
      </c>
      <c r="G9" s="24">
        <v>6983.9853265967531</v>
      </c>
      <c r="H9" s="24">
        <v>7259.5477460864859</v>
      </c>
      <c r="I9" s="24">
        <v>7499.7408417093775</v>
      </c>
      <c r="J9" s="24">
        <v>7699.5341869469239</v>
      </c>
      <c r="K9" s="24">
        <v>7872.3644209861177</v>
      </c>
      <c r="L9" s="24">
        <v>7942.5474226850774</v>
      </c>
      <c r="M9" s="24">
        <v>7988.381003671564</v>
      </c>
      <c r="N9" s="24">
        <v>7970.4039867133533</v>
      </c>
      <c r="O9" s="24">
        <v>7873.1830445900259</v>
      </c>
      <c r="P9" s="24">
        <v>7792.4422197994745</v>
      </c>
      <c r="Q9" s="24">
        <v>7805.0232224240126</v>
      </c>
      <c r="R9" s="24">
        <v>7953.0985730346492</v>
      </c>
      <c r="S9" s="24">
        <v>8312.9073071326202</v>
      </c>
      <c r="T9" s="24">
        <v>8319.7467940232891</v>
      </c>
      <c r="U9" s="24">
        <v>8127.9039377892523</v>
      </c>
      <c r="V9" s="24">
        <v>7941.9340640321179</v>
      </c>
      <c r="W9" s="24">
        <v>7700.3971055636348</v>
      </c>
      <c r="X9" s="24">
        <v>7388.4667385640478</v>
      </c>
      <c r="Y9" s="10">
        <v>7130.4565902974564</v>
      </c>
    </row>
    <row r="10" spans="1:25" x14ac:dyDescent="0.3">
      <c r="A10" s="3">
        <f t="shared" si="0"/>
        <v>44234</v>
      </c>
      <c r="B10" s="8">
        <v>6955.9070825200488</v>
      </c>
      <c r="C10" s="24">
        <v>6862.6962343359619</v>
      </c>
      <c r="D10" s="24">
        <v>6761.4922326190108</v>
      </c>
      <c r="E10" s="24">
        <v>6800.715019616262</v>
      </c>
      <c r="F10" s="24">
        <v>6859.014166208286</v>
      </c>
      <c r="G10" s="24">
        <v>7004.3766810536708</v>
      </c>
      <c r="H10" s="24">
        <v>7207.3122161519332</v>
      </c>
      <c r="I10" s="24">
        <v>7393.4863652640388</v>
      </c>
      <c r="J10" s="24">
        <v>7611.1102512806719</v>
      </c>
      <c r="K10" s="24">
        <v>7816.6133836724348</v>
      </c>
      <c r="L10" s="24">
        <v>7903.0475210672184</v>
      </c>
      <c r="M10" s="24">
        <v>7948.939377811078</v>
      </c>
      <c r="N10" s="24">
        <v>7929.8961475352253</v>
      </c>
      <c r="O10" s="24">
        <v>7845.4771324564827</v>
      </c>
      <c r="P10" s="24">
        <v>7827.6946650274658</v>
      </c>
      <c r="Q10" s="24">
        <v>7896.6729100348985</v>
      </c>
      <c r="R10" s="24">
        <v>8102.6055651239949</v>
      </c>
      <c r="S10" s="24">
        <v>8462.8160831635505</v>
      </c>
      <c r="T10" s="24">
        <v>8437.7229099659307</v>
      </c>
      <c r="U10" s="24">
        <v>8221.2503143333088</v>
      </c>
      <c r="V10" s="24">
        <v>8013.0053669686813</v>
      </c>
      <c r="W10" s="24">
        <v>7778.0163560389401</v>
      </c>
      <c r="X10" s="24">
        <v>7453.5786418918115</v>
      </c>
      <c r="Y10" s="10">
        <v>7216.4251865668966</v>
      </c>
    </row>
    <row r="11" spans="1:25" x14ac:dyDescent="0.3">
      <c r="A11" s="3">
        <f t="shared" si="0"/>
        <v>44235</v>
      </c>
      <c r="B11" s="8">
        <v>7094.1475182075537</v>
      </c>
      <c r="C11" s="24">
        <v>7054.2632876485231</v>
      </c>
      <c r="D11" s="24">
        <v>7049.2621776145206</v>
      </c>
      <c r="E11" s="24">
        <v>7093.1941068016004</v>
      </c>
      <c r="F11" s="24">
        <v>7293.4928157345303</v>
      </c>
      <c r="G11" s="24">
        <v>7759.0194171703533</v>
      </c>
      <c r="H11" s="24">
        <v>8414.0393531329755</v>
      </c>
      <c r="I11" s="24">
        <v>8788.2818992709963</v>
      </c>
      <c r="J11" s="24">
        <v>8948.8445302614819</v>
      </c>
      <c r="K11" s="24">
        <v>9004.712443449891</v>
      </c>
      <c r="L11" s="24">
        <v>8981.2070652612238</v>
      </c>
      <c r="M11" s="24">
        <v>8978.8038084069922</v>
      </c>
      <c r="N11" s="24">
        <v>8878.7919856155731</v>
      </c>
      <c r="O11" s="24">
        <v>8813.741554170756</v>
      </c>
      <c r="P11" s="24">
        <v>8728.1235060279778</v>
      </c>
      <c r="Q11" s="24">
        <v>8689.3628124499228</v>
      </c>
      <c r="R11" s="24">
        <v>8734.5887246324637</v>
      </c>
      <c r="S11" s="24">
        <v>9058.07740944127</v>
      </c>
      <c r="T11" s="24">
        <v>9122.9323625257402</v>
      </c>
      <c r="U11" s="24">
        <v>8927.5362208277547</v>
      </c>
      <c r="V11" s="24">
        <v>8675.3396945599943</v>
      </c>
      <c r="W11" s="24">
        <v>8373.7577217679755</v>
      </c>
      <c r="X11" s="24">
        <v>7993.2039447846319</v>
      </c>
      <c r="Y11" s="10">
        <v>7678.8242717090552</v>
      </c>
    </row>
    <row r="12" spans="1:25" x14ac:dyDescent="0.3">
      <c r="A12" s="3">
        <f t="shared" si="0"/>
        <v>44236</v>
      </c>
      <c r="B12" s="8">
        <v>7511.4392688304852</v>
      </c>
      <c r="C12" s="24">
        <v>7384.1024150178764</v>
      </c>
      <c r="D12" s="24">
        <v>7334.5632667839454</v>
      </c>
      <c r="E12" s="24">
        <v>7361.8784268438567</v>
      </c>
      <c r="F12" s="24">
        <v>7586.6496654696266</v>
      </c>
      <c r="G12" s="24">
        <v>8037.004362932209</v>
      </c>
      <c r="H12" s="24">
        <v>8623.495770434205</v>
      </c>
      <c r="I12" s="24">
        <v>8927.6132649726678</v>
      </c>
      <c r="J12" s="24">
        <v>9071.9886363305923</v>
      </c>
      <c r="K12" s="24">
        <v>9020.3406596532241</v>
      </c>
      <c r="L12" s="24">
        <v>9029.9493189417135</v>
      </c>
      <c r="M12" s="24">
        <v>8959.4381594387251</v>
      </c>
      <c r="N12" s="24">
        <v>8856.4855282584522</v>
      </c>
      <c r="O12" s="24">
        <v>8802.557315910226</v>
      </c>
      <c r="P12" s="24">
        <v>8679.4567389480071</v>
      </c>
      <c r="Q12" s="24">
        <v>8583.3121585786466</v>
      </c>
      <c r="R12" s="24">
        <v>8668.1065455358039</v>
      </c>
      <c r="S12" s="24">
        <v>9048.6781968728828</v>
      </c>
      <c r="T12" s="24">
        <v>9141.4840381434151</v>
      </c>
      <c r="U12" s="24">
        <v>8933.4917483214522</v>
      </c>
      <c r="V12" s="24">
        <v>8724.4187962879896</v>
      </c>
      <c r="W12" s="24">
        <v>8408.728377288613</v>
      </c>
      <c r="X12" s="24">
        <v>8041.887790646836</v>
      </c>
      <c r="Y12" s="10">
        <v>7701.2922126586473</v>
      </c>
    </row>
    <row r="13" spans="1:25" x14ac:dyDescent="0.3">
      <c r="A13" s="3">
        <f t="shared" si="0"/>
        <v>44237</v>
      </c>
      <c r="B13" s="8">
        <v>7485.2865572623168</v>
      </c>
      <c r="C13" s="24">
        <v>7368.1524492899944</v>
      </c>
      <c r="D13" s="24">
        <v>7355.483267151405</v>
      </c>
      <c r="E13" s="24">
        <v>7379.2510623131056</v>
      </c>
      <c r="F13" s="24">
        <v>7525.0606009912972</v>
      </c>
      <c r="G13" s="24">
        <v>7928.3087702063422</v>
      </c>
      <c r="H13" s="24">
        <v>8539.0191291488954</v>
      </c>
      <c r="I13" s="24">
        <v>8832.1043598231336</v>
      </c>
      <c r="J13" s="24">
        <v>8947.4019553311355</v>
      </c>
      <c r="K13" s="24">
        <v>9009.3377815640688</v>
      </c>
      <c r="L13" s="24">
        <v>9028.1935607795731</v>
      </c>
      <c r="M13" s="24">
        <v>8966.1525856403296</v>
      </c>
      <c r="N13" s="24">
        <v>8871.7713889098686</v>
      </c>
      <c r="O13" s="24">
        <v>8805.5644023800105</v>
      </c>
      <c r="P13" s="24">
        <v>8678.3930818064855</v>
      </c>
      <c r="Q13" s="24">
        <v>8576.6066992730084</v>
      </c>
      <c r="R13" s="24">
        <v>8624.9407211591279</v>
      </c>
      <c r="S13" s="24">
        <v>8957.8671323978961</v>
      </c>
      <c r="T13" s="24">
        <v>8989.0220148818062</v>
      </c>
      <c r="U13" s="24">
        <v>8818.0958825871912</v>
      </c>
      <c r="V13" s="24">
        <v>8611.3357118995555</v>
      </c>
      <c r="W13" s="24">
        <v>8320.9103545116723</v>
      </c>
      <c r="X13" s="24">
        <v>7896.253029800404</v>
      </c>
      <c r="Y13" s="10">
        <v>7597.6778580734754</v>
      </c>
    </row>
    <row r="14" spans="1:25" x14ac:dyDescent="0.3">
      <c r="A14" s="3">
        <f t="shared" si="0"/>
        <v>44238</v>
      </c>
      <c r="B14" s="8">
        <v>7387.5907715334997</v>
      </c>
      <c r="C14" s="24">
        <v>7298.5870172010455</v>
      </c>
      <c r="D14" s="24">
        <v>7267.9339300304964</v>
      </c>
      <c r="E14" s="24">
        <v>7323.9856992247978</v>
      </c>
      <c r="F14" s="24">
        <v>7496.7134114233359</v>
      </c>
      <c r="G14" s="24">
        <v>7957.0674807929636</v>
      </c>
      <c r="H14" s="24">
        <v>8587.2579765678856</v>
      </c>
      <c r="I14" s="24">
        <v>8907.8025578625093</v>
      </c>
      <c r="J14" s="24">
        <v>8995.3762597548757</v>
      </c>
      <c r="K14" s="24">
        <v>8988.7806172114433</v>
      </c>
      <c r="L14" s="24">
        <v>8961.5388658994871</v>
      </c>
      <c r="M14" s="24">
        <v>8952.0436755650881</v>
      </c>
      <c r="N14" s="24">
        <v>8885.2306864229722</v>
      </c>
      <c r="O14" s="24">
        <v>8846.2630687923047</v>
      </c>
      <c r="P14" s="24">
        <v>8714.4359123958602</v>
      </c>
      <c r="Q14" s="24">
        <v>8600.3384769721688</v>
      </c>
      <c r="R14" s="24">
        <v>8699.3392739864194</v>
      </c>
      <c r="S14" s="24">
        <v>9035.4980218276105</v>
      </c>
      <c r="T14" s="24">
        <v>9049.3246338928129</v>
      </c>
      <c r="U14" s="24">
        <v>8883.9314353490427</v>
      </c>
      <c r="V14" s="24">
        <v>8586.5602034522017</v>
      </c>
      <c r="W14" s="24">
        <v>8285.9522037568386</v>
      </c>
      <c r="X14" s="24">
        <v>7861.7761311104514</v>
      </c>
      <c r="Y14" s="10">
        <v>7581.3293166400863</v>
      </c>
    </row>
    <row r="15" spans="1:25" x14ac:dyDescent="0.3">
      <c r="A15" s="3">
        <f t="shared" si="0"/>
        <v>44239</v>
      </c>
      <c r="B15" s="8">
        <v>7344.4581269380324</v>
      </c>
      <c r="C15" s="24">
        <v>7198.3742322095632</v>
      </c>
      <c r="D15" s="24">
        <v>7160.1485212293337</v>
      </c>
      <c r="E15" s="24">
        <v>7169.1583442735591</v>
      </c>
      <c r="F15" s="24">
        <v>7317.5129812466703</v>
      </c>
      <c r="G15" s="24">
        <v>7710.4884117643651</v>
      </c>
      <c r="H15" s="24">
        <v>8253.5242487373962</v>
      </c>
      <c r="I15" s="24">
        <v>8551.4211957115713</v>
      </c>
      <c r="J15" s="24">
        <v>8720.769209910959</v>
      </c>
      <c r="K15" s="24">
        <v>8792.9839223203853</v>
      </c>
      <c r="L15" s="24">
        <v>8803.2247965298957</v>
      </c>
      <c r="M15" s="24">
        <v>8792.5554963643426</v>
      </c>
      <c r="N15" s="24">
        <v>8703.8243000305501</v>
      </c>
      <c r="O15" s="24">
        <v>8624.7969108084872</v>
      </c>
      <c r="P15" s="24">
        <v>8497.7128630150801</v>
      </c>
      <c r="Q15" s="24">
        <v>8438.1420615355619</v>
      </c>
      <c r="R15" s="24">
        <v>8509.9153250862837</v>
      </c>
      <c r="S15" s="24">
        <v>8787.9190428805159</v>
      </c>
      <c r="T15" s="24">
        <v>8830.2551019520506</v>
      </c>
      <c r="U15" s="24">
        <v>8604.7828941497428</v>
      </c>
      <c r="V15" s="24">
        <v>8375.5050160437386</v>
      </c>
      <c r="W15" s="24">
        <v>8115.078479965181</v>
      </c>
      <c r="X15" s="24">
        <v>7759.4598730046355</v>
      </c>
      <c r="Y15" s="10">
        <v>7456.4444708425917</v>
      </c>
    </row>
    <row r="16" spans="1:25" x14ac:dyDescent="0.3">
      <c r="A16" s="3">
        <f t="shared" si="0"/>
        <v>44240</v>
      </c>
      <c r="B16" s="8">
        <v>7217.2018239943973</v>
      </c>
      <c r="C16" s="24">
        <v>7090.6878720255972</v>
      </c>
      <c r="D16" s="24">
        <v>7022.0765574148518</v>
      </c>
      <c r="E16" s="24">
        <v>7025.8416029290847</v>
      </c>
      <c r="F16" s="24">
        <v>7163.1837458236087</v>
      </c>
      <c r="G16" s="24">
        <v>7359.9469213112516</v>
      </c>
      <c r="H16" s="24">
        <v>7606.5498045162958</v>
      </c>
      <c r="I16" s="24">
        <v>7773.8121947908785</v>
      </c>
      <c r="J16" s="24">
        <v>8073.2992580584832</v>
      </c>
      <c r="K16" s="24">
        <v>8256.3857969013607</v>
      </c>
      <c r="L16" s="24">
        <v>8344.8169273022231</v>
      </c>
      <c r="M16" s="24">
        <v>8330.2686578101839</v>
      </c>
      <c r="N16" s="24">
        <v>8250.8724105879865</v>
      </c>
      <c r="O16" s="24">
        <v>8155.0036136258987</v>
      </c>
      <c r="P16" s="24">
        <v>8033.3725918833252</v>
      </c>
      <c r="Q16" s="24">
        <v>7987.4038572913632</v>
      </c>
      <c r="R16" s="24">
        <v>8066.9409873638397</v>
      </c>
      <c r="S16" s="24">
        <v>8418.386001169416</v>
      </c>
      <c r="T16" s="24">
        <v>8560.4163039863779</v>
      </c>
      <c r="U16" s="24">
        <v>8380.8727184390464</v>
      </c>
      <c r="V16" s="24">
        <v>8184.73700360973</v>
      </c>
      <c r="W16" s="24">
        <v>7947.7291394961239</v>
      </c>
      <c r="X16" s="24">
        <v>7613.6136613710241</v>
      </c>
      <c r="Y16" s="10">
        <v>7354.4262706562131</v>
      </c>
    </row>
    <row r="17" spans="1:25" x14ac:dyDescent="0.3">
      <c r="A17" s="3">
        <f t="shared" si="0"/>
        <v>44241</v>
      </c>
      <c r="B17" s="8">
        <v>7162.0805352383923</v>
      </c>
      <c r="C17" s="24">
        <v>7098.983689793813</v>
      </c>
      <c r="D17" s="24">
        <v>7048.4623581948581</v>
      </c>
      <c r="E17" s="24">
        <v>7058.3080896595848</v>
      </c>
      <c r="F17" s="24">
        <v>7096.7148056621118</v>
      </c>
      <c r="G17" s="24">
        <v>7208.0560899056663</v>
      </c>
      <c r="H17" s="24">
        <v>7418.9902664752208</v>
      </c>
      <c r="I17" s="24">
        <v>7604.4958597491132</v>
      </c>
      <c r="J17" s="24">
        <v>7867.1104725529331</v>
      </c>
      <c r="K17" s="24">
        <v>8032.6055745550257</v>
      </c>
      <c r="L17" s="24">
        <v>8125.3610318263491</v>
      </c>
      <c r="M17" s="24">
        <v>8174.0704479296601</v>
      </c>
      <c r="N17" s="24">
        <v>8143.078652008664</v>
      </c>
      <c r="O17" s="24">
        <v>8031.480144656387</v>
      </c>
      <c r="P17" s="24">
        <v>7963.7711660590203</v>
      </c>
      <c r="Q17" s="24">
        <v>8013.2323962793798</v>
      </c>
      <c r="R17" s="24">
        <v>8221.0474135340628</v>
      </c>
      <c r="S17" s="24">
        <v>8606.1734383186249</v>
      </c>
      <c r="T17" s="24">
        <v>8702.6045132085346</v>
      </c>
      <c r="U17" s="24">
        <v>8545.1122991834509</v>
      </c>
      <c r="V17" s="24">
        <v>8310.2763765770851</v>
      </c>
      <c r="W17" s="24">
        <v>8027.0665125777286</v>
      </c>
      <c r="X17" s="24">
        <v>7707.144511363319</v>
      </c>
      <c r="Y17" s="10">
        <v>7496.738622457503</v>
      </c>
    </row>
    <row r="18" spans="1:25" x14ac:dyDescent="0.3">
      <c r="A18" s="3">
        <f t="shared" si="0"/>
        <v>44242</v>
      </c>
      <c r="B18" s="8">
        <v>7330.6541851792181</v>
      </c>
      <c r="C18" s="24">
        <v>7237.5848731353271</v>
      </c>
      <c r="D18" s="24">
        <v>7194.7000111046209</v>
      </c>
      <c r="E18" s="24">
        <v>7224.0391870853246</v>
      </c>
      <c r="F18" s="24">
        <v>7422.1530062551492</v>
      </c>
      <c r="G18" s="24">
        <v>7841.5983121844256</v>
      </c>
      <c r="H18" s="24">
        <v>8424.1768175256038</v>
      </c>
      <c r="I18" s="24">
        <v>8772.6573462636552</v>
      </c>
      <c r="J18" s="24">
        <v>8958.7418661156207</v>
      </c>
      <c r="K18" s="24">
        <v>8984.7164732195051</v>
      </c>
      <c r="L18" s="24">
        <v>9021.6867667040315</v>
      </c>
      <c r="M18" s="24">
        <v>9030.7357105598876</v>
      </c>
      <c r="N18" s="24">
        <v>8942.0297841106221</v>
      </c>
      <c r="O18" s="24">
        <v>8895.7004805606666</v>
      </c>
      <c r="P18" s="24">
        <v>8786.6886265159719</v>
      </c>
      <c r="Q18" s="24">
        <v>8710.8448496825276</v>
      </c>
      <c r="R18" s="24">
        <v>8864.671787029527</v>
      </c>
      <c r="S18" s="24">
        <v>9102.8136787474978</v>
      </c>
      <c r="T18" s="24">
        <v>9177.9899600033586</v>
      </c>
      <c r="U18" s="24">
        <v>8979.7339116567491</v>
      </c>
      <c r="V18" s="24">
        <v>8710.3199742431934</v>
      </c>
      <c r="W18" s="24">
        <v>8355.0445328226433</v>
      </c>
      <c r="X18" s="24">
        <v>7982.5128589439855</v>
      </c>
      <c r="Y18" s="10">
        <v>7659.1083663954696</v>
      </c>
    </row>
    <row r="19" spans="1:25" x14ac:dyDescent="0.3">
      <c r="A19" s="3">
        <f t="shared" si="0"/>
        <v>44243</v>
      </c>
      <c r="B19" s="8">
        <v>7437.1207026403808</v>
      </c>
      <c r="C19" s="24">
        <v>7277.548590454604</v>
      </c>
      <c r="D19" s="24">
        <v>7218.0630784191253</v>
      </c>
      <c r="E19" s="24">
        <v>7251.1584821755168</v>
      </c>
      <c r="F19" s="24">
        <v>7412.7334274118621</v>
      </c>
      <c r="G19" s="24">
        <v>7810.3385556490293</v>
      </c>
      <c r="H19" s="24">
        <v>8407.1319020596638</v>
      </c>
      <c r="I19" s="24">
        <v>8691.2482507002187</v>
      </c>
      <c r="J19" s="24">
        <v>8805.4193966291314</v>
      </c>
      <c r="K19" s="24">
        <v>8787.1829779778582</v>
      </c>
      <c r="L19" s="24">
        <v>8789.3789274852043</v>
      </c>
      <c r="M19" s="24">
        <v>8744.7480063642815</v>
      </c>
      <c r="N19" s="24">
        <v>8629.4734344218323</v>
      </c>
      <c r="O19" s="24">
        <v>8520.1806099854402</v>
      </c>
      <c r="P19" s="24">
        <v>8360.180524988491</v>
      </c>
      <c r="Q19" s="24">
        <v>8255.9074511470972</v>
      </c>
      <c r="R19" s="24">
        <v>8330.5684268018758</v>
      </c>
      <c r="S19" s="24">
        <v>8655.7333105387333</v>
      </c>
      <c r="T19" s="24">
        <v>8812.840850027018</v>
      </c>
      <c r="U19" s="24">
        <v>8653.4052657685479</v>
      </c>
      <c r="V19" s="24">
        <v>8432.1661506782239</v>
      </c>
      <c r="W19" s="24">
        <v>8117.1859912601622</v>
      </c>
      <c r="X19" s="24">
        <v>7744.3038443267906</v>
      </c>
      <c r="Y19" s="10">
        <v>7405.4078166231366</v>
      </c>
    </row>
    <row r="20" spans="1:25" x14ac:dyDescent="0.3">
      <c r="A20" s="3">
        <f t="shared" si="0"/>
        <v>44244</v>
      </c>
      <c r="B20" s="8">
        <v>7239.6244535017713</v>
      </c>
      <c r="C20" s="24">
        <v>7166.3482764392074</v>
      </c>
      <c r="D20" s="24">
        <v>7136.2604395094659</v>
      </c>
      <c r="E20" s="24">
        <v>7177.284624352872</v>
      </c>
      <c r="F20" s="24">
        <v>7367.604218059495</v>
      </c>
      <c r="G20" s="24">
        <v>7805.9216817213373</v>
      </c>
      <c r="H20" s="24">
        <v>8394.5614735731251</v>
      </c>
      <c r="I20" s="24">
        <v>8674.7825392180312</v>
      </c>
      <c r="J20" s="24">
        <v>8760.8742646563023</v>
      </c>
      <c r="K20" s="24">
        <v>8735.9885581161907</v>
      </c>
      <c r="L20" s="24">
        <v>8737.7476313822281</v>
      </c>
      <c r="M20" s="24">
        <v>8668.4594267271586</v>
      </c>
      <c r="N20" s="24">
        <v>8570.4348322675596</v>
      </c>
      <c r="O20" s="24">
        <v>8486.0830811979358</v>
      </c>
      <c r="P20" s="24">
        <v>8426.6126495940571</v>
      </c>
      <c r="Q20" s="24">
        <v>8309.8361439965611</v>
      </c>
      <c r="R20" s="24">
        <v>8381.857201005776</v>
      </c>
      <c r="S20" s="24">
        <v>8659.2152117543737</v>
      </c>
      <c r="T20" s="24">
        <v>8800.6877695443254</v>
      </c>
      <c r="U20" s="24">
        <v>8610.8717741092714</v>
      </c>
      <c r="V20" s="24">
        <v>8372.0614272210205</v>
      </c>
      <c r="W20" s="24">
        <v>8021.7664073002461</v>
      </c>
      <c r="X20" s="24">
        <v>7624.8979106275883</v>
      </c>
      <c r="Y20" s="10">
        <v>7297.2693936786309</v>
      </c>
    </row>
    <row r="21" spans="1:25" x14ac:dyDescent="0.3">
      <c r="A21" s="3">
        <f t="shared" si="0"/>
        <v>44245</v>
      </c>
      <c r="B21" s="8">
        <v>7095.9665762054574</v>
      </c>
      <c r="C21" s="24">
        <v>6964.359257533506</v>
      </c>
      <c r="D21" s="24">
        <v>6922.7703923821755</v>
      </c>
      <c r="E21" s="24">
        <v>6949.5072672462311</v>
      </c>
      <c r="F21" s="24">
        <v>7144.1628838997776</v>
      </c>
      <c r="G21" s="24">
        <v>7589.2449549189878</v>
      </c>
      <c r="H21" s="24">
        <v>8163.1724841910473</v>
      </c>
      <c r="I21" s="24">
        <v>8498.3375921095412</v>
      </c>
      <c r="J21" s="24">
        <v>8592.9227280743216</v>
      </c>
      <c r="K21" s="24">
        <v>8595.4213230484293</v>
      </c>
      <c r="L21" s="24">
        <v>8572.2433596892479</v>
      </c>
      <c r="M21" s="24">
        <v>8504.4055665368742</v>
      </c>
      <c r="N21" s="24">
        <v>8398.6361097027184</v>
      </c>
      <c r="O21" s="24">
        <v>8294.0563628766831</v>
      </c>
      <c r="P21" s="24">
        <v>8154.984099708885</v>
      </c>
      <c r="Q21" s="24">
        <v>8067.3367541585949</v>
      </c>
      <c r="R21" s="24">
        <v>8122.4782925216423</v>
      </c>
      <c r="S21" s="24">
        <v>8423.5788630068801</v>
      </c>
      <c r="T21" s="24">
        <v>8565.9134425191132</v>
      </c>
      <c r="U21" s="24">
        <v>8390.6928083805942</v>
      </c>
      <c r="V21" s="24">
        <v>8153.9271519945405</v>
      </c>
      <c r="W21" s="24">
        <v>7817.132702108569</v>
      </c>
      <c r="X21" s="24">
        <v>7473.5655786557927</v>
      </c>
      <c r="Y21" s="10">
        <v>7169.6020328723916</v>
      </c>
    </row>
    <row r="22" spans="1:25" x14ac:dyDescent="0.3">
      <c r="A22" s="3">
        <f t="shared" si="0"/>
        <v>44246</v>
      </c>
      <c r="B22" s="8">
        <v>6971.2140977242889</v>
      </c>
      <c r="C22" s="24">
        <v>6860.1165580086972</v>
      </c>
      <c r="D22" s="24">
        <v>6815.4560947495929</v>
      </c>
      <c r="E22" s="24">
        <v>6849.0237985774975</v>
      </c>
      <c r="F22" s="24">
        <v>7039.8766509669749</v>
      </c>
      <c r="G22" s="24">
        <v>7462.4563184787403</v>
      </c>
      <c r="H22" s="24">
        <v>7993.9973326880672</v>
      </c>
      <c r="I22" s="24">
        <v>8330.5977142581723</v>
      </c>
      <c r="J22" s="24">
        <v>8491.1075328874249</v>
      </c>
      <c r="K22" s="24">
        <v>8471.5682112176455</v>
      </c>
      <c r="L22" s="24">
        <v>8429.9867423314208</v>
      </c>
      <c r="M22" s="24">
        <v>8370.1214094823717</v>
      </c>
      <c r="N22" s="24">
        <v>8235.6413642214375</v>
      </c>
      <c r="O22" s="24">
        <v>8162.7034433041199</v>
      </c>
      <c r="P22" s="24">
        <v>8039.67056425804</v>
      </c>
      <c r="Q22" s="24">
        <v>8001.2052707142593</v>
      </c>
      <c r="R22" s="24">
        <v>8092.0246160866891</v>
      </c>
      <c r="S22" s="12">
        <v>8299.6694148006918</v>
      </c>
      <c r="T22" s="24">
        <v>8400.7827756896404</v>
      </c>
      <c r="U22" s="24">
        <v>8243.3412767383015</v>
      </c>
      <c r="V22" s="24">
        <v>8021.9610003300722</v>
      </c>
      <c r="W22" s="24">
        <v>7742.6318125331954</v>
      </c>
      <c r="X22" s="24">
        <v>7398.7058606853725</v>
      </c>
      <c r="Y22" s="10">
        <v>7040.9776102881469</v>
      </c>
    </row>
    <row r="23" spans="1:25" x14ac:dyDescent="0.3">
      <c r="A23" s="3">
        <f t="shared" si="0"/>
        <v>44247</v>
      </c>
      <c r="B23" s="8">
        <v>6842.2555810567092</v>
      </c>
      <c r="C23" s="24">
        <v>6724.2079621259536</v>
      </c>
      <c r="D23" s="24">
        <v>6681.4135231570745</v>
      </c>
      <c r="E23" s="24">
        <v>6677.2552247402691</v>
      </c>
      <c r="F23" s="24">
        <v>6795.2970900669588</v>
      </c>
      <c r="G23" s="24">
        <v>6989.4189412709584</v>
      </c>
      <c r="H23" s="24">
        <v>7263.7570379710342</v>
      </c>
      <c r="I23" s="24">
        <v>7471.6294042882</v>
      </c>
      <c r="J23" s="24">
        <v>7683.3945270825907</v>
      </c>
      <c r="K23" s="24">
        <v>7736.2071844202228</v>
      </c>
      <c r="L23" s="24">
        <v>7697.1201024913817</v>
      </c>
      <c r="M23" s="24">
        <v>7629.722546763488</v>
      </c>
      <c r="N23" s="24">
        <v>7506.9212482627227</v>
      </c>
      <c r="O23" s="24">
        <v>7351.6270255069876</v>
      </c>
      <c r="P23" s="24">
        <v>7233.9128313558931</v>
      </c>
      <c r="Q23" s="24">
        <v>7239.0585536961898</v>
      </c>
      <c r="R23" s="24">
        <v>7372.1208798387042</v>
      </c>
      <c r="S23" s="24">
        <v>7672.131296044492</v>
      </c>
      <c r="T23" s="24">
        <v>7872.1467693951672</v>
      </c>
      <c r="U23" s="24">
        <v>7735.3688330058876</v>
      </c>
      <c r="V23" s="24">
        <v>7544.2315259718798</v>
      </c>
      <c r="W23" s="24">
        <v>7302.5587376333642</v>
      </c>
      <c r="X23" s="24">
        <v>6978.913311951138</v>
      </c>
      <c r="Y23" s="10">
        <v>6711.7993995519346</v>
      </c>
    </row>
    <row r="24" spans="1:25" x14ac:dyDescent="0.3">
      <c r="A24" s="3">
        <f t="shared" si="0"/>
        <v>44248</v>
      </c>
      <c r="B24" s="8">
        <v>6536.1062235633999</v>
      </c>
      <c r="C24" s="24">
        <v>6432.6623574769237</v>
      </c>
      <c r="D24" s="24">
        <v>6378.4159423283027</v>
      </c>
      <c r="E24" s="24">
        <v>6374.3923089559694</v>
      </c>
      <c r="F24" s="24">
        <v>6365.0442713828488</v>
      </c>
      <c r="G24" s="24">
        <v>6519.8641144614739</v>
      </c>
      <c r="H24" s="24">
        <v>6731.1372993904206</v>
      </c>
      <c r="I24" s="24">
        <v>6900.0521711605825</v>
      </c>
      <c r="J24" s="24">
        <v>7084.1413812736982</v>
      </c>
      <c r="K24" s="24">
        <v>7214.5759337151203</v>
      </c>
      <c r="L24" s="24">
        <v>7276.4594118095738</v>
      </c>
      <c r="M24" s="24">
        <v>7331.3850531457811</v>
      </c>
      <c r="N24" s="24">
        <v>7321.9546704851746</v>
      </c>
      <c r="O24" s="24">
        <v>7300.4740588096638</v>
      </c>
      <c r="P24" s="24">
        <v>7263.7714381123005</v>
      </c>
      <c r="Q24" s="24">
        <v>7328.2898325567576</v>
      </c>
      <c r="R24" s="24">
        <v>7518.3638080039536</v>
      </c>
      <c r="S24" s="24">
        <v>7840.3122048099603</v>
      </c>
      <c r="T24" s="24">
        <v>7906.6414044658404</v>
      </c>
      <c r="U24" s="24">
        <v>7713.8057574008781</v>
      </c>
      <c r="V24" s="24">
        <v>7457.339347588485</v>
      </c>
      <c r="W24" s="24">
        <v>7157.847136652822</v>
      </c>
      <c r="X24" s="24">
        <v>6797.4549576588461</v>
      </c>
      <c r="Y24" s="10">
        <v>6553.3640118741605</v>
      </c>
    </row>
    <row r="25" spans="1:25" x14ac:dyDescent="0.3">
      <c r="A25" s="3">
        <f t="shared" si="0"/>
        <v>44249</v>
      </c>
      <c r="B25" s="8">
        <v>6397.2277423917722</v>
      </c>
      <c r="C25" s="24">
        <v>6339.4164287646299</v>
      </c>
      <c r="D25" s="24">
        <v>6279.4922646803416</v>
      </c>
      <c r="E25" s="24">
        <v>6339.1024988592726</v>
      </c>
      <c r="F25" s="24">
        <v>6567.1329486860905</v>
      </c>
      <c r="G25" s="24">
        <v>7071.0374243607384</v>
      </c>
      <c r="H25" s="24">
        <v>7704.3289536209841</v>
      </c>
      <c r="I25" s="24">
        <v>8006.0480292760085</v>
      </c>
      <c r="J25" s="24">
        <v>8189.8470686961291</v>
      </c>
      <c r="K25" s="24">
        <v>8266.0562635082224</v>
      </c>
      <c r="L25" s="24">
        <v>8296.7998099652632</v>
      </c>
      <c r="M25" s="24">
        <v>8256.8981546655141</v>
      </c>
      <c r="N25" s="24">
        <v>8213.6958262776479</v>
      </c>
      <c r="O25" s="24">
        <v>8125.5576182597706</v>
      </c>
      <c r="P25" s="24">
        <v>7997.0554511014752</v>
      </c>
      <c r="Q25" s="24">
        <v>7926.6231011984837</v>
      </c>
      <c r="R25" s="24">
        <v>7940.2170788633175</v>
      </c>
      <c r="S25" s="24">
        <v>8171.9167095736384</v>
      </c>
      <c r="T25" s="24">
        <v>8302.1343548792502</v>
      </c>
      <c r="U25" s="24">
        <v>8099.4895747639657</v>
      </c>
      <c r="V25" s="24">
        <v>7835.9544450201602</v>
      </c>
      <c r="W25" s="24">
        <v>7501.7622847394468</v>
      </c>
      <c r="X25" s="24">
        <v>7107.1531421922928</v>
      </c>
      <c r="Y25" s="10">
        <v>6816.5337232343418</v>
      </c>
    </row>
    <row r="26" spans="1:25" x14ac:dyDescent="0.3">
      <c r="A26" s="3">
        <f t="shared" si="0"/>
        <v>44250</v>
      </c>
      <c r="B26" s="8">
        <v>6619.9892436874507</v>
      </c>
      <c r="C26" s="24">
        <v>6462.8969697001448</v>
      </c>
      <c r="D26" s="24">
        <v>6406.4417744224211</v>
      </c>
      <c r="E26" s="24">
        <v>6398.8756773084924</v>
      </c>
      <c r="F26" s="24">
        <v>6605.3053537578398</v>
      </c>
      <c r="G26" s="24">
        <v>7026.8062775040135</v>
      </c>
      <c r="H26" s="24">
        <v>7573.2195411966732</v>
      </c>
      <c r="I26" s="24">
        <v>7840.7693596563477</v>
      </c>
      <c r="J26" s="24">
        <v>7917.9779790903149</v>
      </c>
      <c r="K26" s="24">
        <v>7904.5466886758386</v>
      </c>
      <c r="L26" s="24">
        <v>7891.2003898027124</v>
      </c>
      <c r="M26" s="24">
        <v>7848.1095576105945</v>
      </c>
      <c r="N26" s="24">
        <v>7815.4986810430355</v>
      </c>
      <c r="O26" s="24">
        <v>7770.8718441650917</v>
      </c>
      <c r="P26" s="24">
        <v>7644.8557228250365</v>
      </c>
      <c r="Q26" s="24">
        <v>7621.4042612872609</v>
      </c>
      <c r="R26" s="24">
        <v>7665.1482953567947</v>
      </c>
      <c r="S26" s="24">
        <v>7944.9583307031853</v>
      </c>
      <c r="T26" s="24">
        <v>8117.9548061247697</v>
      </c>
      <c r="U26" s="24">
        <v>7909.2254925606985</v>
      </c>
      <c r="V26" s="24">
        <v>7670.9995765210488</v>
      </c>
      <c r="W26" s="24">
        <v>7330.742354114187</v>
      </c>
      <c r="X26" s="24">
        <v>6962.120384400906</v>
      </c>
      <c r="Y26" s="10">
        <v>6642.4483306948459</v>
      </c>
    </row>
    <row r="27" spans="1:25" x14ac:dyDescent="0.3">
      <c r="A27" s="3">
        <f t="shared" si="0"/>
        <v>44251</v>
      </c>
      <c r="B27" s="8">
        <v>6427.7454442439293</v>
      </c>
      <c r="C27" s="24">
        <v>6306.3923342234111</v>
      </c>
      <c r="D27" s="24">
        <v>6255.9092308708869</v>
      </c>
      <c r="E27" s="24">
        <v>6266.0423161388217</v>
      </c>
      <c r="F27" s="24">
        <v>6468.1625088801447</v>
      </c>
      <c r="G27" s="24">
        <v>6944.3343897465456</v>
      </c>
      <c r="H27" s="24">
        <v>7573.7310615196993</v>
      </c>
      <c r="I27" s="24">
        <v>7891.147883161595</v>
      </c>
      <c r="J27" s="24">
        <v>7981.2544901903175</v>
      </c>
      <c r="K27" s="24">
        <v>8012.264353289549</v>
      </c>
      <c r="L27" s="24">
        <v>8062.1526240394469</v>
      </c>
      <c r="M27" s="24">
        <v>8073.8619894633275</v>
      </c>
      <c r="N27" s="24">
        <v>8035.1438043176267</v>
      </c>
      <c r="O27" s="24">
        <v>8013.6496460184735</v>
      </c>
      <c r="P27" s="24">
        <v>7875.8058790074074</v>
      </c>
      <c r="Q27" s="24">
        <v>7773.6210494112829</v>
      </c>
      <c r="R27" s="24">
        <v>7794.6448881215301</v>
      </c>
      <c r="S27" s="24">
        <v>8010.3994340301588</v>
      </c>
      <c r="T27" s="24">
        <v>8207.5971390819759</v>
      </c>
      <c r="U27" s="24">
        <v>8066.1641676851177</v>
      </c>
      <c r="V27" s="24">
        <v>7855.4361720569368</v>
      </c>
      <c r="W27" s="24">
        <v>7565.5741170117353</v>
      </c>
      <c r="X27" s="24">
        <v>7155.031199014069</v>
      </c>
      <c r="Y27" s="10">
        <v>6863.0850288543988</v>
      </c>
    </row>
    <row r="28" spans="1:25" x14ac:dyDescent="0.3">
      <c r="A28" s="3">
        <f t="shared" si="0"/>
        <v>44252</v>
      </c>
      <c r="B28" s="8">
        <v>6691.2021873241911</v>
      </c>
      <c r="C28" s="24">
        <v>6574.1573298410667</v>
      </c>
      <c r="D28" s="24">
        <v>6518.6276937794792</v>
      </c>
      <c r="E28" s="24">
        <v>6574.4405105080559</v>
      </c>
      <c r="F28" s="24">
        <v>6772.4589419421472</v>
      </c>
      <c r="G28" s="24">
        <v>7255.5734292724073</v>
      </c>
      <c r="H28" s="24">
        <v>7847.1713838718088</v>
      </c>
      <c r="I28" s="24">
        <v>8127.4619299415863</v>
      </c>
      <c r="J28" s="24">
        <v>8188.7304322417685</v>
      </c>
      <c r="K28" s="24">
        <v>8142.2033017557196</v>
      </c>
      <c r="L28" s="24">
        <v>8144.6794637810872</v>
      </c>
      <c r="M28" s="24">
        <v>8102.3575899409516</v>
      </c>
      <c r="N28" s="24">
        <v>7982.852236046002</v>
      </c>
      <c r="O28" s="24">
        <v>7900.1368213042388</v>
      </c>
      <c r="P28" s="24">
        <v>7741.7270422465936</v>
      </c>
      <c r="Q28" s="24">
        <v>7640.7162739941405</v>
      </c>
      <c r="R28" s="24">
        <v>7714.297967352707</v>
      </c>
      <c r="S28" s="24">
        <v>7916.470654474273</v>
      </c>
      <c r="T28" s="24">
        <v>8140.5473066444411</v>
      </c>
      <c r="U28" s="24">
        <v>7999.2790868223092</v>
      </c>
      <c r="V28" s="24">
        <v>7794.7595205600592</v>
      </c>
      <c r="W28" s="24">
        <v>7498.2348494746129</v>
      </c>
      <c r="X28" s="24">
        <v>7116.5287520143793</v>
      </c>
      <c r="Y28" s="10">
        <v>6812.3130556271481</v>
      </c>
    </row>
    <row r="29" spans="1:25" x14ac:dyDescent="0.3">
      <c r="A29" s="3">
        <f t="shared" si="0"/>
        <v>44253</v>
      </c>
      <c r="B29" s="8">
        <v>6638.1005808515411</v>
      </c>
      <c r="C29" s="24">
        <v>6533.4400138228384</v>
      </c>
      <c r="D29" s="24">
        <v>6494.3801461171361</v>
      </c>
      <c r="E29" s="24">
        <v>6538.1014509655643</v>
      </c>
      <c r="F29" s="24">
        <v>6710.5389984705289</v>
      </c>
      <c r="G29" s="24">
        <v>7162.9142632467683</v>
      </c>
      <c r="H29" s="24">
        <v>7725.4630931874817</v>
      </c>
      <c r="I29" s="24">
        <v>7996.3400428281529</v>
      </c>
      <c r="J29" s="24">
        <v>8086.8371061830421</v>
      </c>
      <c r="K29" s="24">
        <v>8032.1240644445288</v>
      </c>
      <c r="L29" s="24">
        <v>7985.5245163223108</v>
      </c>
      <c r="M29" s="24">
        <v>7922.6643849411348</v>
      </c>
      <c r="N29" s="24">
        <v>7770.9330125314455</v>
      </c>
      <c r="O29" s="24">
        <v>7700.7526282706885</v>
      </c>
      <c r="P29" s="24">
        <v>7572.2646223471102</v>
      </c>
      <c r="Q29" s="24">
        <v>7497.1851075691939</v>
      </c>
      <c r="R29" s="24">
        <v>7591.5339400021949</v>
      </c>
      <c r="S29" s="24">
        <v>7747.2505412601913</v>
      </c>
      <c r="T29" s="24">
        <v>7883.2137887334593</v>
      </c>
      <c r="U29" s="24">
        <v>7671.9658263615702</v>
      </c>
      <c r="V29" s="24">
        <v>7469.236898453466</v>
      </c>
      <c r="W29" s="24">
        <v>7177.887174704555</v>
      </c>
      <c r="X29" s="24">
        <v>6777.2975663819188</v>
      </c>
      <c r="Y29" s="10">
        <v>6473.6737790824018</v>
      </c>
    </row>
    <row r="30" spans="1:25" x14ac:dyDescent="0.3">
      <c r="A30" s="3">
        <f t="shared" si="0"/>
        <v>44254</v>
      </c>
      <c r="B30" s="8">
        <v>6265.9577593714839</v>
      </c>
      <c r="C30" s="24">
        <v>6140.1306027626115</v>
      </c>
      <c r="D30" s="24">
        <v>6098.2934666613883</v>
      </c>
      <c r="E30" s="24">
        <v>6091.4918999023212</v>
      </c>
      <c r="F30" s="24">
        <v>6156.282077226856</v>
      </c>
      <c r="G30" s="24">
        <v>6349.277800415256</v>
      </c>
      <c r="H30" s="24">
        <v>6574.8385648013736</v>
      </c>
      <c r="I30" s="24">
        <v>6807.844701273938</v>
      </c>
      <c r="J30" s="24">
        <v>6979.1850563251464</v>
      </c>
      <c r="K30" s="24">
        <v>7055.348473465021</v>
      </c>
      <c r="L30" s="24">
        <v>7020.656202492718</v>
      </c>
      <c r="M30" s="24">
        <v>6953.4190091389173</v>
      </c>
      <c r="N30" s="24">
        <v>6824.018754885411</v>
      </c>
      <c r="O30" s="24">
        <v>6693.0148107944769</v>
      </c>
      <c r="P30" s="24">
        <v>6571.9316359917693</v>
      </c>
      <c r="Q30" s="24">
        <v>6547.792841480923</v>
      </c>
      <c r="R30" s="24">
        <v>6653.2654373048208</v>
      </c>
      <c r="S30" s="24">
        <v>6908.2182368966314</v>
      </c>
      <c r="T30" s="24">
        <v>7165.6195202222334</v>
      </c>
      <c r="U30" s="24">
        <v>7043.5594812769677</v>
      </c>
      <c r="V30" s="24">
        <v>6877.1863007846341</v>
      </c>
      <c r="W30" s="24">
        <v>6641.7339497401763</v>
      </c>
      <c r="X30" s="24">
        <v>6343.2229057149107</v>
      </c>
      <c r="Y30" s="10">
        <v>6074.6436749148088</v>
      </c>
    </row>
    <row r="31" spans="1:25" x14ac:dyDescent="0.3">
      <c r="A31" s="3">
        <f t="shared" si="0"/>
        <v>44255</v>
      </c>
      <c r="B31" s="8">
        <v>5930.668294409078</v>
      </c>
      <c r="C31" s="24">
        <v>5835.6619952047358</v>
      </c>
      <c r="D31" s="24">
        <v>5788.6135356810573</v>
      </c>
      <c r="E31" s="24">
        <v>5778.9983503931389</v>
      </c>
      <c r="F31" s="24">
        <v>5795.4824125010728</v>
      </c>
      <c r="G31" s="24">
        <v>5937.6074337971431</v>
      </c>
      <c r="H31" s="24">
        <v>6144.5982700442901</v>
      </c>
      <c r="I31" s="24">
        <v>6346.7595950287869</v>
      </c>
      <c r="J31" s="24">
        <v>6609.1489451492098</v>
      </c>
      <c r="K31" s="24">
        <v>6782.8356170885645</v>
      </c>
      <c r="L31" s="24">
        <v>6848.3861050186251</v>
      </c>
      <c r="M31" s="24">
        <v>6957.0449211832447</v>
      </c>
      <c r="N31" s="24">
        <v>6953.532759194527</v>
      </c>
      <c r="O31" s="24">
        <v>6901.90839781248</v>
      </c>
      <c r="P31" s="24">
        <v>6881.9973902392685</v>
      </c>
      <c r="Q31" s="24">
        <v>6959.5235250315727</v>
      </c>
      <c r="R31" s="24">
        <v>7122.5030720685027</v>
      </c>
      <c r="S31" s="24">
        <v>7354.8308824002361</v>
      </c>
      <c r="T31" s="24">
        <v>7551.4351455838596</v>
      </c>
      <c r="U31" s="24">
        <v>7379.7787580563836</v>
      </c>
      <c r="V31" s="24">
        <v>7179.9073177751361</v>
      </c>
      <c r="W31" s="24">
        <v>6878.0236110039878</v>
      </c>
      <c r="X31" s="24">
        <v>6609.3308518460781</v>
      </c>
      <c r="Y31" s="10">
        <v>6403.8563954971323</v>
      </c>
    </row>
    <row r="32" spans="1:25" x14ac:dyDescent="0.3">
      <c r="A32" s="3"/>
      <c r="B32" s="8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10">
        <v>0</v>
      </c>
    </row>
    <row r="33" spans="1:29" x14ac:dyDescent="0.3">
      <c r="A33" s="3"/>
      <c r="B33" s="8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10">
        <v>0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9177.9899600033586</v>
      </c>
    </row>
  </sheetData>
  <mergeCells count="1">
    <mergeCell ref="A1:Y1"/>
  </mergeCells>
  <conditionalFormatting sqref="B4:Y7 B17:Y34 B16:S16 U16:Y16 B10:Y15 B8:S9 U8:Y9">
    <cfRule type="cellIs" dxfId="98" priority="8" stopIfTrue="1" operator="equal">
      <formula>$B$38</formula>
    </cfRule>
    <cfRule type="cellIs" dxfId="97" priority="9" stopIfTrue="1" operator="equal">
      <formula>$B$37</formula>
    </cfRule>
  </conditionalFormatting>
  <conditionalFormatting sqref="T9">
    <cfRule type="cellIs" dxfId="96" priority="6" stopIfTrue="1" operator="equal">
      <formula>$B$38</formula>
    </cfRule>
    <cfRule type="cellIs" dxfId="95" priority="7" stopIfTrue="1" operator="equal">
      <formula>$B$37</formula>
    </cfRule>
  </conditionalFormatting>
  <conditionalFormatting sqref="T16">
    <cfRule type="cellIs" dxfId="94" priority="4" stopIfTrue="1" operator="equal">
      <formula>$B$38</formula>
    </cfRule>
    <cfRule type="cellIs" dxfId="93" priority="5" stopIfTrue="1" operator="equal">
      <formula>$B$37</formula>
    </cfRule>
  </conditionalFormatting>
  <conditionalFormatting sqref="T8">
    <cfRule type="cellIs" dxfId="92" priority="2" stopIfTrue="1" operator="equal">
      <formula>$B$38</formula>
    </cfRule>
    <cfRule type="cellIs" dxfId="91" priority="3" stopIfTrue="1" operator="equal">
      <formula>$B$37</formula>
    </cfRule>
  </conditionalFormatting>
  <conditionalFormatting sqref="B4:Y34">
    <cfRule type="cellIs" dxfId="90" priority="1" stopIfTrue="1" operator="equal">
      <formula>$B$41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1"/>
  <sheetViews>
    <sheetView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44256</v>
      </c>
      <c r="B4" s="4">
        <v>6312.571717792157</v>
      </c>
      <c r="C4" s="5">
        <v>6239.6345567045355</v>
      </c>
      <c r="D4" s="5">
        <v>6252.0080289185089</v>
      </c>
      <c r="E4" s="5">
        <v>6324.8451939246379</v>
      </c>
      <c r="F4" s="5">
        <v>6565.4746027985766</v>
      </c>
      <c r="G4" s="5">
        <v>7077.7308192617957</v>
      </c>
      <c r="H4" s="5">
        <v>7702.6497194225803</v>
      </c>
      <c r="I4" s="5">
        <v>8044.2107439904312</v>
      </c>
      <c r="J4" s="5">
        <v>8184.4944413836247</v>
      </c>
      <c r="K4" s="5">
        <v>8186.7190616341886</v>
      </c>
      <c r="L4" s="5">
        <v>8186.603957194754</v>
      </c>
      <c r="M4" s="5">
        <v>8168.938383033842</v>
      </c>
      <c r="N4" s="5">
        <v>8075.1353471483217</v>
      </c>
      <c r="O4" s="5">
        <v>8019.0579849179776</v>
      </c>
      <c r="P4" s="5">
        <v>7889.3015084153894</v>
      </c>
      <c r="Q4" s="5">
        <v>7819.3040196313323</v>
      </c>
      <c r="R4" s="5">
        <v>7867.3430409740085</v>
      </c>
      <c r="S4" s="5">
        <v>8097.8531322532208</v>
      </c>
      <c r="T4" s="5">
        <v>8303.2458177893441</v>
      </c>
      <c r="U4" s="5">
        <v>8202.5894846368028</v>
      </c>
      <c r="V4" s="5">
        <v>7968.9082284507276</v>
      </c>
      <c r="W4" s="5">
        <v>7693.655801071247</v>
      </c>
      <c r="X4" s="5">
        <v>7317.2504080045101</v>
      </c>
      <c r="Y4" s="7">
        <v>7060.910185790076</v>
      </c>
    </row>
    <row r="5" spans="1:25" x14ac:dyDescent="0.3">
      <c r="A5" s="3">
        <f>+A4+1</f>
        <v>44257</v>
      </c>
      <c r="B5" s="8">
        <v>6859.0739764470018</v>
      </c>
      <c r="C5" s="24">
        <v>6730.3398771675602</v>
      </c>
      <c r="D5" s="24">
        <v>6730.2615759497558</v>
      </c>
      <c r="E5" s="24">
        <v>6750.6402305956344</v>
      </c>
      <c r="F5" s="24">
        <v>6955.7271260395728</v>
      </c>
      <c r="G5" s="24">
        <v>7407.419935891091</v>
      </c>
      <c r="H5" s="24">
        <v>7933.3332958709589</v>
      </c>
      <c r="I5" s="24">
        <v>8178.1949588156285</v>
      </c>
      <c r="J5" s="24">
        <v>8255.3006514968329</v>
      </c>
      <c r="K5" s="24">
        <v>8211.3988458137665</v>
      </c>
      <c r="L5" s="24">
        <v>8203.7427269626296</v>
      </c>
      <c r="M5" s="24">
        <v>8137.7565949519076</v>
      </c>
      <c r="N5" s="24">
        <v>8036.01597110281</v>
      </c>
      <c r="O5" s="24">
        <v>7961.4142578119936</v>
      </c>
      <c r="P5" s="24">
        <v>7815.1550967658486</v>
      </c>
      <c r="Q5" s="24">
        <v>7620.8515673656784</v>
      </c>
      <c r="R5" s="24">
        <v>7601.0009171342153</v>
      </c>
      <c r="S5" s="24">
        <v>7823.7260482693182</v>
      </c>
      <c r="T5" s="24">
        <v>8064.3397742460984</v>
      </c>
      <c r="U5" s="24">
        <v>7885.4785623807484</v>
      </c>
      <c r="V5" s="24">
        <v>7652.9298168306877</v>
      </c>
      <c r="W5" s="24">
        <v>7332.1341912732678</v>
      </c>
      <c r="X5" s="24">
        <v>7012.2457515633059</v>
      </c>
      <c r="Y5" s="10">
        <v>6702.6656217769105</v>
      </c>
    </row>
    <row r="6" spans="1:25" x14ac:dyDescent="0.3">
      <c r="A6" s="3">
        <f t="shared" ref="A6:A34" si="0">+A5+1</f>
        <v>44258</v>
      </c>
      <c r="B6" s="8">
        <v>6514.1590279165093</v>
      </c>
      <c r="C6" s="24">
        <v>6374.4126884884399</v>
      </c>
      <c r="D6" s="24">
        <v>6320.9148502371809</v>
      </c>
      <c r="E6" s="24">
        <v>6363.681212034382</v>
      </c>
      <c r="F6" s="24">
        <v>6569.9056580582774</v>
      </c>
      <c r="G6" s="24">
        <v>7015.6062468331111</v>
      </c>
      <c r="H6" s="24">
        <v>7549.5411648731369</v>
      </c>
      <c r="I6" s="24">
        <v>7859.3171804915592</v>
      </c>
      <c r="J6" s="24">
        <v>7865.662492460282</v>
      </c>
      <c r="K6" s="24">
        <v>7853.140011393205</v>
      </c>
      <c r="L6" s="24">
        <v>7827.229617238022</v>
      </c>
      <c r="M6" s="24">
        <v>7809.8806649276748</v>
      </c>
      <c r="N6" s="24">
        <v>7732.0936962073647</v>
      </c>
      <c r="O6" s="24">
        <v>7664.5979819008571</v>
      </c>
      <c r="P6" s="24">
        <v>7539.9759247850543</v>
      </c>
      <c r="Q6" s="24">
        <v>7430.4171381532888</v>
      </c>
      <c r="R6" s="24">
        <v>7441.5470147126471</v>
      </c>
      <c r="S6" s="24">
        <v>7640.4639998045914</v>
      </c>
      <c r="T6" s="24">
        <v>7871.4727619219966</v>
      </c>
      <c r="U6" s="24">
        <v>7725.8281171853296</v>
      </c>
      <c r="V6" s="24">
        <v>7530.2049562323418</v>
      </c>
      <c r="W6" s="24">
        <v>7280.3030943820631</v>
      </c>
      <c r="X6" s="24">
        <v>6901.9081219385716</v>
      </c>
      <c r="Y6" s="10">
        <v>6614.7470985881428</v>
      </c>
    </row>
    <row r="7" spans="1:25" x14ac:dyDescent="0.3">
      <c r="A7" s="3">
        <f t="shared" si="0"/>
        <v>44259</v>
      </c>
      <c r="B7" s="8">
        <v>6458.8183366012208</v>
      </c>
      <c r="C7" s="24">
        <v>6330.1992337008796</v>
      </c>
      <c r="D7" s="24">
        <v>6304.2773224434368</v>
      </c>
      <c r="E7" s="24">
        <v>6354.0118928987013</v>
      </c>
      <c r="F7" s="24">
        <v>6573.7425540237191</v>
      </c>
      <c r="G7" s="24">
        <v>7049.1417519557117</v>
      </c>
      <c r="H7" s="24">
        <v>7624.5888071009495</v>
      </c>
      <c r="I7" s="24">
        <v>7925.2209640982728</v>
      </c>
      <c r="J7" s="24">
        <v>8011.1099567592273</v>
      </c>
      <c r="K7" s="24">
        <v>7996.295674521537</v>
      </c>
      <c r="L7" s="24">
        <v>8000.1458593474263</v>
      </c>
      <c r="M7" s="24">
        <v>7955.5798077243689</v>
      </c>
      <c r="N7" s="24">
        <v>7871.4322003919242</v>
      </c>
      <c r="O7" s="24">
        <v>7801.8216556354937</v>
      </c>
      <c r="P7" s="24">
        <v>7667.6744802490302</v>
      </c>
      <c r="Q7" s="24">
        <v>7571.8721289077066</v>
      </c>
      <c r="R7" s="24">
        <v>7564.394541708175</v>
      </c>
      <c r="S7" s="24">
        <v>7766.0172062699039</v>
      </c>
      <c r="T7" s="24">
        <v>8052.1865887206504</v>
      </c>
      <c r="U7" s="24">
        <v>7924.9489119249702</v>
      </c>
      <c r="V7" s="24">
        <v>7692.0118326310885</v>
      </c>
      <c r="W7" s="24">
        <v>7393.8222917052299</v>
      </c>
      <c r="X7" s="24">
        <v>7041.0185823588026</v>
      </c>
      <c r="Y7" s="10">
        <v>6766.0241046061901</v>
      </c>
    </row>
    <row r="8" spans="1:25" x14ac:dyDescent="0.3">
      <c r="A8" s="3">
        <f t="shared" si="0"/>
        <v>44260</v>
      </c>
      <c r="B8" s="8">
        <v>6586.9261459772088</v>
      </c>
      <c r="C8" s="24">
        <v>6470.0327847042881</v>
      </c>
      <c r="D8" s="24">
        <v>6424.4844059435854</v>
      </c>
      <c r="E8" s="24">
        <v>6467.880808246905</v>
      </c>
      <c r="F8" s="24">
        <v>6659.4686933131397</v>
      </c>
      <c r="G8" s="24">
        <v>7095.3537224370029</v>
      </c>
      <c r="H8" s="24">
        <v>7589.0385279042939</v>
      </c>
      <c r="I8" s="24">
        <v>7836.5698240274314</v>
      </c>
      <c r="J8" s="24">
        <v>7874.8136971773465</v>
      </c>
      <c r="K8" s="24">
        <v>7840.6533567377001</v>
      </c>
      <c r="L8" s="24">
        <v>7816.0322922986115</v>
      </c>
      <c r="M8" s="24">
        <v>7736.8661396339448</v>
      </c>
      <c r="N8" s="24">
        <v>7590.5478998826711</v>
      </c>
      <c r="O8" s="24">
        <v>7508.3164699123163</v>
      </c>
      <c r="P8" s="24">
        <v>7357.5080114590537</v>
      </c>
      <c r="Q8" s="24">
        <v>7260.2716385314679</v>
      </c>
      <c r="R8" s="24">
        <v>7275.652637844807</v>
      </c>
      <c r="S8" s="24">
        <v>7434.3372210161615</v>
      </c>
      <c r="T8" s="24">
        <v>7613.7198830884754</v>
      </c>
      <c r="U8" s="24">
        <v>7475.8863394899636</v>
      </c>
      <c r="V8" s="24">
        <v>7282.9408050933635</v>
      </c>
      <c r="W8" s="24">
        <v>7028.4589478708203</v>
      </c>
      <c r="X8" s="24">
        <v>6712.9136109980445</v>
      </c>
      <c r="Y8" s="10">
        <v>6372.5959153219155</v>
      </c>
    </row>
    <row r="9" spans="1:25" x14ac:dyDescent="0.3">
      <c r="A9" s="3">
        <f t="shared" si="0"/>
        <v>44261</v>
      </c>
      <c r="B9" s="8">
        <v>6188.679150710821</v>
      </c>
      <c r="C9" s="24">
        <v>6090.438731509169</v>
      </c>
      <c r="D9" s="24">
        <v>6027.6457578814152</v>
      </c>
      <c r="E9" s="24">
        <v>6028.7671540612882</v>
      </c>
      <c r="F9" s="24">
        <v>6125.6433323911006</v>
      </c>
      <c r="G9" s="24">
        <v>6325.2236878318481</v>
      </c>
      <c r="H9" s="24">
        <v>6544.4678059408079</v>
      </c>
      <c r="I9" s="24">
        <v>6755.1489138126581</v>
      </c>
      <c r="J9" s="24">
        <v>6926.5836987091898</v>
      </c>
      <c r="K9" s="24">
        <v>6978.4689689765646</v>
      </c>
      <c r="L9" s="24">
        <v>6950.8422308220515</v>
      </c>
      <c r="M9" s="24">
        <v>6832.9603932476066</v>
      </c>
      <c r="N9" s="24">
        <v>6740.8334605630389</v>
      </c>
      <c r="O9" s="24">
        <v>6608.7505470164806</v>
      </c>
      <c r="P9" s="24">
        <v>6534.4678355679853</v>
      </c>
      <c r="Q9" s="24">
        <v>6503.2026997988851</v>
      </c>
      <c r="R9" s="24">
        <v>6556.0396897809169</v>
      </c>
      <c r="S9" s="24">
        <v>6792.8659887832109</v>
      </c>
      <c r="T9" s="24">
        <v>7072.5537542284656</v>
      </c>
      <c r="U9" s="24">
        <v>7000.564381270603</v>
      </c>
      <c r="V9" s="24">
        <v>6833.7284844008891</v>
      </c>
      <c r="W9" s="24">
        <v>6675.2819645683658</v>
      </c>
      <c r="X9" s="24">
        <v>6408.0409441849442</v>
      </c>
      <c r="Y9" s="10">
        <v>6161.1446790656601</v>
      </c>
    </row>
    <row r="10" spans="1:25" x14ac:dyDescent="0.3">
      <c r="A10" s="3">
        <f t="shared" si="0"/>
        <v>44262</v>
      </c>
      <c r="B10" s="8">
        <v>6024.4703478678312</v>
      </c>
      <c r="C10" s="24">
        <v>5908.1319883832366</v>
      </c>
      <c r="D10" s="24">
        <v>5885.5426483597566</v>
      </c>
      <c r="E10" s="24">
        <v>5903.1399256561645</v>
      </c>
      <c r="F10" s="24">
        <v>5963.163501976489</v>
      </c>
      <c r="G10" s="24">
        <v>6100.2856737831944</v>
      </c>
      <c r="H10" s="24">
        <v>6223.2282539617954</v>
      </c>
      <c r="I10" s="24">
        <v>6396.9051691275763</v>
      </c>
      <c r="J10" s="24">
        <v>6555.0946582616725</v>
      </c>
      <c r="K10" s="24">
        <v>6656.2127010820632</v>
      </c>
      <c r="L10" s="24">
        <v>6672.1767359208834</v>
      </c>
      <c r="M10" s="24">
        <v>6697.063385333523</v>
      </c>
      <c r="N10" s="24">
        <v>6646.2429586123944</v>
      </c>
      <c r="O10" s="24">
        <v>6553.9156128234818</v>
      </c>
      <c r="P10" s="24">
        <v>6528.4404612133258</v>
      </c>
      <c r="Q10" s="24">
        <v>6553.3954289611484</v>
      </c>
      <c r="R10" s="24">
        <v>6715.9791993849849</v>
      </c>
      <c r="S10" s="24">
        <v>6978.9385701112669</v>
      </c>
      <c r="T10" s="24">
        <v>7290.1804939771891</v>
      </c>
      <c r="U10" s="24">
        <v>7175.4661518307412</v>
      </c>
      <c r="V10" s="24">
        <v>6930.9742006666356</v>
      </c>
      <c r="W10" s="24">
        <v>6660.7918422850335</v>
      </c>
      <c r="X10" s="24">
        <v>6340.1559264615817</v>
      </c>
      <c r="Y10" s="10">
        <v>6108.9379510470308</v>
      </c>
    </row>
    <row r="11" spans="1:25" x14ac:dyDescent="0.3">
      <c r="A11" s="3">
        <f t="shared" si="0"/>
        <v>44263</v>
      </c>
      <c r="B11" s="8">
        <v>5960.4117955752636</v>
      </c>
      <c r="C11" s="24">
        <v>5880.659035704407</v>
      </c>
      <c r="D11" s="24">
        <v>5853.6977994858726</v>
      </c>
      <c r="E11" s="24">
        <v>5908.6451335540605</v>
      </c>
      <c r="F11" s="24">
        <v>6106.787779367186</v>
      </c>
      <c r="G11" s="24">
        <v>6619.153329960116</v>
      </c>
      <c r="H11" s="24">
        <v>7173.4185297109889</v>
      </c>
      <c r="I11" s="24">
        <v>7517.2384084200385</v>
      </c>
      <c r="J11" s="24">
        <v>7596.3060404625758</v>
      </c>
      <c r="K11" s="24">
        <v>7637.887966615539</v>
      </c>
      <c r="L11" s="24">
        <v>7665.8880651630379</v>
      </c>
      <c r="M11" s="24">
        <v>7663.85385156538</v>
      </c>
      <c r="N11" s="24">
        <v>7602.875775431191</v>
      </c>
      <c r="O11" s="24">
        <v>7581.4286006945395</v>
      </c>
      <c r="P11" s="24">
        <v>7489.1074526748343</v>
      </c>
      <c r="Q11" s="24">
        <v>7355.7667365567322</v>
      </c>
      <c r="R11" s="24">
        <v>7358.579916487306</v>
      </c>
      <c r="S11" s="24">
        <v>7455.1396540236383</v>
      </c>
      <c r="T11" s="24">
        <v>7692.9086425995247</v>
      </c>
      <c r="U11" s="24">
        <v>7560.0020614801215</v>
      </c>
      <c r="V11" s="24">
        <v>7351.4000644002854</v>
      </c>
      <c r="W11" s="24">
        <v>7049.4461796354735</v>
      </c>
      <c r="X11" s="24">
        <v>6719.4969107388788</v>
      </c>
      <c r="Y11" s="10">
        <v>6422.8530340055895</v>
      </c>
    </row>
    <row r="12" spans="1:25" x14ac:dyDescent="0.3">
      <c r="A12" s="3">
        <f t="shared" si="0"/>
        <v>44264</v>
      </c>
      <c r="B12" s="8">
        <v>6206.3673230305858</v>
      </c>
      <c r="C12" s="24">
        <v>6056.7340443981484</v>
      </c>
      <c r="D12" s="24">
        <v>6029.108686387156</v>
      </c>
      <c r="E12" s="24">
        <v>6050.1274263136565</v>
      </c>
      <c r="F12" s="24">
        <v>6250.1862721422758</v>
      </c>
      <c r="G12" s="24">
        <v>6757.7504507697386</v>
      </c>
      <c r="H12" s="24">
        <v>7307.1594307369323</v>
      </c>
      <c r="I12" s="24">
        <v>7608.8549006564344</v>
      </c>
      <c r="J12" s="24">
        <v>7676.0090845093991</v>
      </c>
      <c r="K12" s="24">
        <v>7642.7086701116832</v>
      </c>
      <c r="L12" s="24">
        <v>7662.3415261279069</v>
      </c>
      <c r="M12" s="24">
        <v>7646.9010369021044</v>
      </c>
      <c r="N12" s="24">
        <v>7574.3846784474808</v>
      </c>
      <c r="O12" s="24">
        <v>7547.9807017097228</v>
      </c>
      <c r="P12" s="24">
        <v>7418.6626460631951</v>
      </c>
      <c r="Q12" s="24">
        <v>7294.2791043605284</v>
      </c>
      <c r="R12" s="24">
        <v>7276.1592428833656</v>
      </c>
      <c r="S12" s="24">
        <v>7395.7378337291766</v>
      </c>
      <c r="T12" s="24">
        <v>7636.0459897338842</v>
      </c>
      <c r="U12" s="24">
        <v>7507.5781935489395</v>
      </c>
      <c r="V12" s="24">
        <v>7246.0031449854705</v>
      </c>
      <c r="W12" s="24">
        <v>6890.5504508083322</v>
      </c>
      <c r="X12" s="24">
        <v>6561.621941400972</v>
      </c>
      <c r="Y12" s="10">
        <v>6259.2028129761211</v>
      </c>
    </row>
    <row r="13" spans="1:25" x14ac:dyDescent="0.3">
      <c r="A13" s="3">
        <f t="shared" si="0"/>
        <v>44265</v>
      </c>
      <c r="B13" s="8">
        <v>6053.3150706258248</v>
      </c>
      <c r="C13" s="24">
        <v>5917.3015883548551</v>
      </c>
      <c r="D13" s="24">
        <v>5821.7200780513922</v>
      </c>
      <c r="E13" s="24">
        <v>5850.4441648221336</v>
      </c>
      <c r="F13" s="24">
        <v>6033.1320110991292</v>
      </c>
      <c r="G13" s="24">
        <v>6458.9011824019972</v>
      </c>
      <c r="H13" s="24">
        <v>7019.63384408619</v>
      </c>
      <c r="I13" s="24">
        <v>7358.1462846105669</v>
      </c>
      <c r="J13" s="24">
        <v>7530.9531792024181</v>
      </c>
      <c r="K13" s="24">
        <v>7644.8887466692586</v>
      </c>
      <c r="L13" s="24">
        <v>7667.6470932526845</v>
      </c>
      <c r="M13" s="24">
        <v>7698.0809058463919</v>
      </c>
      <c r="N13" s="24">
        <v>7658.7330457409789</v>
      </c>
      <c r="O13" s="24">
        <v>7635.9945052653611</v>
      </c>
      <c r="P13" s="24">
        <v>7594.6815747692217</v>
      </c>
      <c r="Q13" s="24">
        <v>7520.5080948877594</v>
      </c>
      <c r="R13" s="24">
        <v>7522.4411142834806</v>
      </c>
      <c r="S13" s="24">
        <v>7586.1045782522397</v>
      </c>
      <c r="T13" s="24">
        <v>7710.4537992196892</v>
      </c>
      <c r="U13" s="24">
        <v>7511.4253959588714</v>
      </c>
      <c r="V13" s="24">
        <v>7256.6857551437697</v>
      </c>
      <c r="W13" s="24">
        <v>6947.1186089121557</v>
      </c>
      <c r="X13" s="24">
        <v>6616.2149282839091</v>
      </c>
      <c r="Y13" s="10">
        <v>6332.4750561473002</v>
      </c>
    </row>
    <row r="14" spans="1:25" x14ac:dyDescent="0.3">
      <c r="A14" s="3">
        <f t="shared" si="0"/>
        <v>44266</v>
      </c>
      <c r="B14" s="8">
        <v>6119.6893160487925</v>
      </c>
      <c r="C14" s="24">
        <v>5975.9758475505532</v>
      </c>
      <c r="D14" s="24">
        <v>5898.5683006362488</v>
      </c>
      <c r="E14" s="24">
        <v>5883.7275523771632</v>
      </c>
      <c r="F14" s="24">
        <v>6075.3420633587712</v>
      </c>
      <c r="G14" s="24">
        <v>6545.6399807069856</v>
      </c>
      <c r="H14" s="24">
        <v>7145.3419055636814</v>
      </c>
      <c r="I14" s="24">
        <v>7517.0149866382189</v>
      </c>
      <c r="J14" s="24">
        <v>7695.3901029762519</v>
      </c>
      <c r="K14" s="24">
        <v>7746.5877216781282</v>
      </c>
      <c r="L14" s="24">
        <v>7762.5514595855229</v>
      </c>
      <c r="M14" s="24">
        <v>7727.6622386619747</v>
      </c>
      <c r="N14" s="24">
        <v>7610.1651519830921</v>
      </c>
      <c r="O14" s="24">
        <v>7561.7437774333166</v>
      </c>
      <c r="P14" s="24">
        <v>7435.7600881576882</v>
      </c>
      <c r="Q14" s="24">
        <v>7282.405247549601</v>
      </c>
      <c r="R14" s="24">
        <v>7299.6654532802986</v>
      </c>
      <c r="S14" s="24">
        <v>7390.8138980969243</v>
      </c>
      <c r="T14" s="24">
        <v>7674.7889164499984</v>
      </c>
      <c r="U14" s="24">
        <v>7583.4205502940667</v>
      </c>
      <c r="V14" s="24">
        <v>7346.3410317944181</v>
      </c>
      <c r="W14" s="24">
        <v>7045.5051845089083</v>
      </c>
      <c r="X14" s="24">
        <v>6722.9986882325702</v>
      </c>
      <c r="Y14" s="10">
        <v>6399.8442015546443</v>
      </c>
    </row>
    <row r="15" spans="1:25" x14ac:dyDescent="0.3">
      <c r="A15" s="3">
        <f t="shared" si="0"/>
        <v>44267</v>
      </c>
      <c r="B15" s="8">
        <v>6223.7198627813832</v>
      </c>
      <c r="C15" s="24">
        <v>6146.0801451522439</v>
      </c>
      <c r="D15" s="24">
        <v>6110.82938572278</v>
      </c>
      <c r="E15" s="24">
        <v>6132.5585092729671</v>
      </c>
      <c r="F15" s="24">
        <v>6317.7335695716574</v>
      </c>
      <c r="G15" s="24">
        <v>6756.261411329192</v>
      </c>
      <c r="H15" s="24">
        <v>7236.4721980331169</v>
      </c>
      <c r="I15" s="24">
        <v>7560.8319151617206</v>
      </c>
      <c r="J15" s="24">
        <v>7665.6861519555268</v>
      </c>
      <c r="K15" s="24">
        <v>7673.7507822092994</v>
      </c>
      <c r="L15" s="24">
        <v>7672.4744692625754</v>
      </c>
      <c r="M15" s="24">
        <v>7619.4808737427193</v>
      </c>
      <c r="N15" s="24">
        <v>7506.4555248195811</v>
      </c>
      <c r="O15" s="24">
        <v>7420.0587166837631</v>
      </c>
      <c r="P15" s="24">
        <v>7308.3818022538471</v>
      </c>
      <c r="Q15" s="24">
        <v>7221.762849551149</v>
      </c>
      <c r="R15" s="24">
        <v>7234.5691894339825</v>
      </c>
      <c r="S15" s="24">
        <v>7279.3941466401066</v>
      </c>
      <c r="T15" s="24">
        <v>7515.1631783165094</v>
      </c>
      <c r="U15" s="24">
        <v>7397.3010545963734</v>
      </c>
      <c r="V15" s="24">
        <v>7235.8649595802344</v>
      </c>
      <c r="W15" s="24">
        <v>7012.8965880068436</v>
      </c>
      <c r="X15" s="24">
        <v>6712.2673902631759</v>
      </c>
      <c r="Y15" s="10">
        <v>6386.0276479582144</v>
      </c>
    </row>
    <row r="16" spans="1:25" x14ac:dyDescent="0.3">
      <c r="A16" s="3">
        <f t="shared" si="0"/>
        <v>44268</v>
      </c>
      <c r="B16" s="8">
        <v>6173.3101030728958</v>
      </c>
      <c r="C16" s="24">
        <v>6114.6188728351062</v>
      </c>
      <c r="D16" s="24">
        <v>6070.2650845431517</v>
      </c>
      <c r="E16" s="24">
        <v>6057.3747611111348</v>
      </c>
      <c r="F16" s="24">
        <v>6130.1405039395531</v>
      </c>
      <c r="G16" s="24">
        <v>6324.3943388496618</v>
      </c>
      <c r="H16" s="24">
        <v>6490.4287026550701</v>
      </c>
      <c r="I16" s="24">
        <v>6696.1319042439754</v>
      </c>
      <c r="J16" s="24">
        <v>6884.5781811328407</v>
      </c>
      <c r="K16" s="24">
        <v>6937.9304165128096</v>
      </c>
      <c r="L16" s="24">
        <v>6902.7593231254223</v>
      </c>
      <c r="M16" s="24">
        <v>6827.9612109877244</v>
      </c>
      <c r="N16" s="24">
        <v>6708.0857341412029</v>
      </c>
      <c r="O16" s="24">
        <v>6575.7507290479143</v>
      </c>
      <c r="P16" s="24">
        <v>6453.4105102331587</v>
      </c>
      <c r="Q16" s="24">
        <v>6435.7863886191562</v>
      </c>
      <c r="R16" s="24">
        <v>6483.5847377560758</v>
      </c>
      <c r="S16" s="24">
        <v>6617.9662634817987</v>
      </c>
      <c r="T16" s="24">
        <v>6866.0579572463021</v>
      </c>
      <c r="U16" s="24">
        <v>6791.6476518669924</v>
      </c>
      <c r="V16" s="24">
        <v>6558.7376378284807</v>
      </c>
      <c r="W16" s="24">
        <v>6340.085326304782</v>
      </c>
      <c r="X16" s="24">
        <v>6068.139809657855</v>
      </c>
      <c r="Y16" s="10">
        <v>5845.7219923376924</v>
      </c>
    </row>
    <row r="17" spans="1:25" x14ac:dyDescent="0.3">
      <c r="A17" s="3">
        <f t="shared" si="0"/>
        <v>44269</v>
      </c>
      <c r="B17" s="8">
        <v>5683.8501376663371</v>
      </c>
      <c r="C17" s="24">
        <v>0</v>
      </c>
      <c r="D17" s="24">
        <v>5583.8523649391391</v>
      </c>
      <c r="E17" s="24">
        <v>5546.7957940836677</v>
      </c>
      <c r="F17" s="24">
        <v>5553.863385034113</v>
      </c>
      <c r="G17" s="24">
        <v>5633.5781246989318</v>
      </c>
      <c r="H17" s="24">
        <v>5825.6787998637237</v>
      </c>
      <c r="I17" s="24">
        <v>5938.9734466669197</v>
      </c>
      <c r="J17" s="24">
        <v>6129.1802247810037</v>
      </c>
      <c r="K17" s="24">
        <v>6335.6044210346799</v>
      </c>
      <c r="L17" s="24">
        <v>6434.2794422029519</v>
      </c>
      <c r="M17" s="24">
        <v>6486.1533469264732</v>
      </c>
      <c r="N17" s="24">
        <v>6485.6205075688913</v>
      </c>
      <c r="O17" s="24">
        <v>6462.5812855128252</v>
      </c>
      <c r="P17" s="24">
        <v>6420.5340686577583</v>
      </c>
      <c r="Q17" s="24">
        <v>6439.2595077231172</v>
      </c>
      <c r="R17" s="24">
        <v>6563.2425020433766</v>
      </c>
      <c r="S17" s="24">
        <v>6720.7903649596265</v>
      </c>
      <c r="T17" s="24">
        <v>6897.0788752562985</v>
      </c>
      <c r="U17" s="24">
        <v>7153.7644336580206</v>
      </c>
      <c r="V17" s="24">
        <v>7041.1287138501011</v>
      </c>
      <c r="W17" s="24">
        <v>6755.7504728947324</v>
      </c>
      <c r="X17" s="24">
        <v>6516.8889750401522</v>
      </c>
      <c r="Y17" s="10">
        <v>6295.7492909524326</v>
      </c>
    </row>
    <row r="18" spans="1:25" x14ac:dyDescent="0.3">
      <c r="A18" s="3">
        <f t="shared" si="0"/>
        <v>44270</v>
      </c>
      <c r="B18" s="8">
        <v>6164.7540245743094</v>
      </c>
      <c r="C18" s="24">
        <v>6062.0060049027179</v>
      </c>
      <c r="D18" s="24">
        <v>6033.9213052897094</v>
      </c>
      <c r="E18" s="24">
        <v>6077.9953149573275</v>
      </c>
      <c r="F18" s="24">
        <v>6329.6592138376136</v>
      </c>
      <c r="G18" s="24">
        <v>6814.1817911482967</v>
      </c>
      <c r="H18" s="24">
        <v>7483.8351772038086</v>
      </c>
      <c r="I18" s="24">
        <v>7876.652340380133</v>
      </c>
      <c r="J18" s="24">
        <v>8025.8392425950387</v>
      </c>
      <c r="K18" s="24">
        <v>8071.5786241076075</v>
      </c>
      <c r="L18" s="24">
        <v>8138.8400569986088</v>
      </c>
      <c r="M18" s="24">
        <v>8180.6803009093992</v>
      </c>
      <c r="N18" s="24">
        <v>8168.1971156995078</v>
      </c>
      <c r="O18" s="24">
        <v>8170.1812959529652</v>
      </c>
      <c r="P18" s="24">
        <v>8089.4539008934107</v>
      </c>
      <c r="Q18" s="24">
        <v>7962.9867783344507</v>
      </c>
      <c r="R18" s="24">
        <v>7948.9561903733529</v>
      </c>
      <c r="S18" s="24">
        <v>7943.5836944480261</v>
      </c>
      <c r="T18" s="24">
        <v>7934.7618118988812</v>
      </c>
      <c r="U18" s="24">
        <v>7941.5174420417052</v>
      </c>
      <c r="V18" s="24">
        <v>7749.0115270111783</v>
      </c>
      <c r="W18" s="24">
        <v>7398.9719533183625</v>
      </c>
      <c r="X18" s="24">
        <v>7026.7430888954623</v>
      </c>
      <c r="Y18" s="10">
        <v>6678.0785027169004</v>
      </c>
    </row>
    <row r="19" spans="1:25" x14ac:dyDescent="0.3">
      <c r="A19" s="3">
        <f t="shared" si="0"/>
        <v>44271</v>
      </c>
      <c r="B19" s="8">
        <v>6479.9615165315245</v>
      </c>
      <c r="C19" s="24">
        <v>6380.6693556907067</v>
      </c>
      <c r="D19" s="24">
        <v>6295.7812989184804</v>
      </c>
      <c r="E19" s="24">
        <v>6313.7148472397639</v>
      </c>
      <c r="F19" s="24">
        <v>6550.2856391529194</v>
      </c>
      <c r="G19" s="24">
        <v>6953.5495554494837</v>
      </c>
      <c r="H19" s="24">
        <v>7583.0613942452428</v>
      </c>
      <c r="I19" s="24">
        <v>7888.3699097320114</v>
      </c>
      <c r="J19" s="24">
        <v>8030.0990135849042</v>
      </c>
      <c r="K19" s="24">
        <v>8066.0385535163396</v>
      </c>
      <c r="L19" s="24">
        <v>8088.2585854299559</v>
      </c>
      <c r="M19" s="24">
        <v>8074.0445533940347</v>
      </c>
      <c r="N19" s="24">
        <v>8010.9284925172342</v>
      </c>
      <c r="O19" s="24">
        <v>7968.3768804305628</v>
      </c>
      <c r="P19" s="24">
        <v>7858.0162228779463</v>
      </c>
      <c r="Q19" s="24">
        <v>7724.8454772451814</v>
      </c>
      <c r="R19" s="24">
        <v>7708.6233093711753</v>
      </c>
      <c r="S19" s="24">
        <v>7745.8002980428901</v>
      </c>
      <c r="T19" s="24">
        <v>7752.6957425811142</v>
      </c>
      <c r="U19" s="24">
        <v>7831.8079963096361</v>
      </c>
      <c r="V19" s="24">
        <v>7671.6245469141022</v>
      </c>
      <c r="W19" s="24">
        <v>7373.0474605115014</v>
      </c>
      <c r="X19" s="24">
        <v>6982.5421555015291</v>
      </c>
      <c r="Y19" s="10">
        <v>6669.4486316471985</v>
      </c>
    </row>
    <row r="20" spans="1:25" x14ac:dyDescent="0.3">
      <c r="A20" s="3">
        <f t="shared" si="0"/>
        <v>44272</v>
      </c>
      <c r="B20" s="8">
        <v>6475.549270464242</v>
      </c>
      <c r="C20" s="24">
        <v>6323.6311253138983</v>
      </c>
      <c r="D20" s="24">
        <v>6249.1971824103912</v>
      </c>
      <c r="E20" s="24">
        <v>6276.3342396178396</v>
      </c>
      <c r="F20" s="24">
        <v>6466.2511427697591</v>
      </c>
      <c r="G20" s="24">
        <v>6880.1922645316226</v>
      </c>
      <c r="H20" s="24">
        <v>7531.8524456042678</v>
      </c>
      <c r="I20" s="24">
        <v>7888.1212558505495</v>
      </c>
      <c r="J20" s="24">
        <v>8029.9953243349601</v>
      </c>
      <c r="K20" s="24">
        <v>8061.5160631851822</v>
      </c>
      <c r="L20" s="24">
        <v>8105.0251270294375</v>
      </c>
      <c r="M20" s="24">
        <v>8114.8868839321567</v>
      </c>
      <c r="N20" s="24">
        <v>8101.9626561034202</v>
      </c>
      <c r="O20" s="24">
        <v>8050.7668467621088</v>
      </c>
      <c r="P20" s="24">
        <v>7939.4107801011169</v>
      </c>
      <c r="Q20" s="24">
        <v>7803.4216438941012</v>
      </c>
      <c r="R20" s="24">
        <v>7747.5091445776143</v>
      </c>
      <c r="S20" s="24">
        <v>7704.4138211099871</v>
      </c>
      <c r="T20" s="24">
        <v>7716.8343671951725</v>
      </c>
      <c r="U20" s="24">
        <v>7804.243845138888</v>
      </c>
      <c r="V20" s="24">
        <v>7647.8895749493813</v>
      </c>
      <c r="W20" s="24">
        <v>7338.3714949664181</v>
      </c>
      <c r="X20" s="24">
        <v>6966.2952074467976</v>
      </c>
      <c r="Y20" s="10">
        <v>6661.8489089173972</v>
      </c>
    </row>
    <row r="21" spans="1:25" x14ac:dyDescent="0.3">
      <c r="A21" s="3">
        <f t="shared" si="0"/>
        <v>44273</v>
      </c>
      <c r="B21" s="8">
        <v>6464.4785511909058</v>
      </c>
      <c r="C21" s="24">
        <v>6313.0675752769966</v>
      </c>
      <c r="D21" s="24">
        <v>6277.3472037309512</v>
      </c>
      <c r="E21" s="24">
        <v>6286.1081535401918</v>
      </c>
      <c r="F21" s="24">
        <v>6486.1191902671044</v>
      </c>
      <c r="G21" s="24">
        <v>6887.9944239580109</v>
      </c>
      <c r="H21" s="24">
        <v>7495.8395301426408</v>
      </c>
      <c r="I21" s="24">
        <v>7790.8729296744496</v>
      </c>
      <c r="J21" s="24">
        <v>7870.4967154986689</v>
      </c>
      <c r="K21" s="24">
        <v>7883.3823209319462</v>
      </c>
      <c r="L21" s="24">
        <v>7877.2969337625764</v>
      </c>
      <c r="M21" s="24">
        <v>7767.0528255655354</v>
      </c>
      <c r="N21" s="24">
        <v>7707.0154777084208</v>
      </c>
      <c r="O21" s="24">
        <v>7626.1527867028908</v>
      </c>
      <c r="P21" s="24">
        <v>7547.969370192578</v>
      </c>
      <c r="Q21" s="24">
        <v>7416.9412718086787</v>
      </c>
      <c r="R21" s="24">
        <v>7386.5591872577579</v>
      </c>
      <c r="S21" s="24">
        <v>7402.8520882777402</v>
      </c>
      <c r="T21" s="24">
        <v>7424.0747174132466</v>
      </c>
      <c r="U21" s="24">
        <v>7631.764679853045</v>
      </c>
      <c r="V21" s="24">
        <v>7594.7887298964133</v>
      </c>
      <c r="W21" s="24">
        <v>7315.4668100819927</v>
      </c>
      <c r="X21" s="24">
        <v>6963.0345199864341</v>
      </c>
      <c r="Y21" s="10">
        <v>6631.1329949112342</v>
      </c>
    </row>
    <row r="22" spans="1:25" x14ac:dyDescent="0.3">
      <c r="A22" s="3">
        <f t="shared" si="0"/>
        <v>44274</v>
      </c>
      <c r="B22" s="8">
        <v>6413.0862509149429</v>
      </c>
      <c r="C22" s="24">
        <v>6293.8785996057222</v>
      </c>
      <c r="D22" s="24">
        <v>6248.6207311800881</v>
      </c>
      <c r="E22" s="24">
        <v>6259.4608964423487</v>
      </c>
      <c r="F22" s="24">
        <v>6445.1148361035775</v>
      </c>
      <c r="G22" s="24">
        <v>6888.2611171010603</v>
      </c>
      <c r="H22" s="24">
        <v>7493.0422420276955</v>
      </c>
      <c r="I22" s="24">
        <v>7781.4892492476511</v>
      </c>
      <c r="J22" s="24">
        <v>7818.7458772793825</v>
      </c>
      <c r="K22" s="24">
        <v>7785.0920974561723</v>
      </c>
      <c r="L22" s="24">
        <v>7739.9320767831987</v>
      </c>
      <c r="M22" s="24">
        <v>7643.6428508456856</v>
      </c>
      <c r="N22" s="24">
        <v>7545.2551015638701</v>
      </c>
      <c r="O22" s="24">
        <v>7445.9792750711431</v>
      </c>
      <c r="P22" s="24">
        <v>7258.4400749412252</v>
      </c>
      <c r="Q22" s="24">
        <v>7091.5095683974523</v>
      </c>
      <c r="R22" s="24">
        <v>7017.3266294002469</v>
      </c>
      <c r="S22" s="12">
        <v>7012.7894363466467</v>
      </c>
      <c r="T22" s="24">
        <v>6986.7385521279602</v>
      </c>
      <c r="U22" s="24">
        <v>7139.0122428416789</v>
      </c>
      <c r="V22" s="24">
        <v>7090.2562123286507</v>
      </c>
      <c r="W22" s="24">
        <v>6892.0690470651034</v>
      </c>
      <c r="X22" s="24">
        <v>6581.1340703746537</v>
      </c>
      <c r="Y22" s="10">
        <v>6255.0694870190518</v>
      </c>
    </row>
    <row r="23" spans="1:25" x14ac:dyDescent="0.3">
      <c r="A23" s="3">
        <f t="shared" si="0"/>
        <v>44275</v>
      </c>
      <c r="B23" s="8">
        <v>6050.4677949206098</v>
      </c>
      <c r="C23" s="24">
        <v>5923.7973987298783</v>
      </c>
      <c r="D23" s="24">
        <v>5887.3913347336347</v>
      </c>
      <c r="E23" s="24">
        <v>5878.3430335622024</v>
      </c>
      <c r="F23" s="24">
        <v>5969.7617386220054</v>
      </c>
      <c r="G23" s="24">
        <v>6153.4243828805893</v>
      </c>
      <c r="H23" s="24">
        <v>6447.9228948282316</v>
      </c>
      <c r="I23" s="24">
        <v>6594.0283738059725</v>
      </c>
      <c r="J23" s="24">
        <v>6805.5920439708852</v>
      </c>
      <c r="K23" s="24">
        <v>6881.0637145922283</v>
      </c>
      <c r="L23" s="24">
        <v>6844.8236092006664</v>
      </c>
      <c r="M23" s="24">
        <v>6729.5605872864044</v>
      </c>
      <c r="N23" s="24">
        <v>6625.0216791643179</v>
      </c>
      <c r="O23" s="24">
        <v>6481.4758054861995</v>
      </c>
      <c r="P23" s="24">
        <v>6388.2787041749361</v>
      </c>
      <c r="Q23" s="24">
        <v>6313.237336650981</v>
      </c>
      <c r="R23" s="24">
        <v>6347.8507320865583</v>
      </c>
      <c r="S23" s="24">
        <v>6400.7411991349736</v>
      </c>
      <c r="T23" s="24">
        <v>6432.5592571425095</v>
      </c>
      <c r="U23" s="24">
        <v>6620.0850834784842</v>
      </c>
      <c r="V23" s="24">
        <v>6584.3172667668396</v>
      </c>
      <c r="W23" s="24">
        <v>6373.3980015293291</v>
      </c>
      <c r="X23" s="24">
        <v>6107.6796002780484</v>
      </c>
      <c r="Y23" s="10">
        <v>5848.5426481483082</v>
      </c>
    </row>
    <row r="24" spans="1:25" x14ac:dyDescent="0.3">
      <c r="A24" s="3">
        <f t="shared" si="0"/>
        <v>44276</v>
      </c>
      <c r="B24" s="8">
        <v>5688.0616177911706</v>
      </c>
      <c r="C24" s="24">
        <v>5568.2152693199305</v>
      </c>
      <c r="D24" s="24">
        <v>5520.2435313501755</v>
      </c>
      <c r="E24" s="24">
        <v>5495.7925681102224</v>
      </c>
      <c r="F24" s="24">
        <v>5552.0269662558885</v>
      </c>
      <c r="G24" s="24">
        <v>5678.0210143575914</v>
      </c>
      <c r="H24" s="24">
        <v>5891.232437635098</v>
      </c>
      <c r="I24" s="24">
        <v>6019.9334607979472</v>
      </c>
      <c r="J24" s="24">
        <v>6214.6961898120162</v>
      </c>
      <c r="K24" s="24">
        <v>6317.3440100721255</v>
      </c>
      <c r="L24" s="24">
        <v>6360.5555048721963</v>
      </c>
      <c r="M24" s="24">
        <v>6385.1980707329967</v>
      </c>
      <c r="N24" s="24">
        <v>6336.6665721154541</v>
      </c>
      <c r="O24" s="24">
        <v>6249.6527228773175</v>
      </c>
      <c r="P24" s="24">
        <v>6202.3904564780296</v>
      </c>
      <c r="Q24" s="24">
        <v>6187.125465440422</v>
      </c>
      <c r="R24" s="24">
        <v>6291.2919347213183</v>
      </c>
      <c r="S24" s="24">
        <v>6419.4000457024858</v>
      </c>
      <c r="T24" s="24">
        <v>6499.0465487866686</v>
      </c>
      <c r="U24" s="24">
        <v>6741.7835443070244</v>
      </c>
      <c r="V24" s="24">
        <v>6663.152973587421</v>
      </c>
      <c r="W24" s="24">
        <v>6389.0221422645145</v>
      </c>
      <c r="X24" s="24">
        <v>6100.1124418202326</v>
      </c>
      <c r="Y24" s="10">
        <v>5830.0384312608539</v>
      </c>
    </row>
    <row r="25" spans="1:25" x14ac:dyDescent="0.3">
      <c r="A25" s="3">
        <f t="shared" si="0"/>
        <v>44277</v>
      </c>
      <c r="B25" s="8">
        <v>5681.9260873104467</v>
      </c>
      <c r="C25" s="24">
        <v>5599.3781576650099</v>
      </c>
      <c r="D25" s="24">
        <v>5598.4524345280597</v>
      </c>
      <c r="E25" s="24">
        <v>5644.8319841900793</v>
      </c>
      <c r="F25" s="24">
        <v>5875.4924818540485</v>
      </c>
      <c r="G25" s="24">
        <v>6375.7586727200896</v>
      </c>
      <c r="H25" s="24">
        <v>7055.5391520775338</v>
      </c>
      <c r="I25" s="24">
        <v>7410.4263951764633</v>
      </c>
      <c r="J25" s="24">
        <v>7514.7475147330697</v>
      </c>
      <c r="K25" s="24">
        <v>7563.6668289879181</v>
      </c>
      <c r="L25" s="24">
        <v>7620.824159818033</v>
      </c>
      <c r="M25" s="24">
        <v>7613.6254493679826</v>
      </c>
      <c r="N25" s="24">
        <v>7575.9961356636422</v>
      </c>
      <c r="O25" s="24">
        <v>7575.4217016517487</v>
      </c>
      <c r="P25" s="24">
        <v>7423.3225663125495</v>
      </c>
      <c r="Q25" s="24">
        <v>7337.8545206461586</v>
      </c>
      <c r="R25" s="24">
        <v>7322.9828874360419</v>
      </c>
      <c r="S25" s="24">
        <v>7319.7597793727309</v>
      </c>
      <c r="T25" s="24">
        <v>7272.4095952526468</v>
      </c>
      <c r="U25" s="24">
        <v>7384.1384058211852</v>
      </c>
      <c r="V25" s="24">
        <v>7216.5213339485699</v>
      </c>
      <c r="W25" s="24">
        <v>6925.4266318479667</v>
      </c>
      <c r="X25" s="24">
        <v>6570.6100485698307</v>
      </c>
      <c r="Y25" s="10">
        <v>6232.3030666433615</v>
      </c>
    </row>
    <row r="26" spans="1:25" x14ac:dyDescent="0.3">
      <c r="A26" s="3">
        <f t="shared" si="0"/>
        <v>44278</v>
      </c>
      <c r="B26" s="8">
        <v>6026.7435466460965</v>
      </c>
      <c r="C26" s="24">
        <v>5905.4741176929865</v>
      </c>
      <c r="D26" s="24">
        <v>5812.1011802662797</v>
      </c>
      <c r="E26" s="24">
        <v>5838.9076809095086</v>
      </c>
      <c r="F26" s="24">
        <v>6030.6958214587667</v>
      </c>
      <c r="G26" s="24">
        <v>6491.6248095725923</v>
      </c>
      <c r="H26" s="24">
        <v>7101.8038225775108</v>
      </c>
      <c r="I26" s="24">
        <v>7436.8390119498736</v>
      </c>
      <c r="J26" s="24">
        <v>7548.8926335244396</v>
      </c>
      <c r="K26" s="24">
        <v>7625.3547114647154</v>
      </c>
      <c r="L26" s="24">
        <v>7667.8477450077553</v>
      </c>
      <c r="M26" s="24">
        <v>7678.980653874466</v>
      </c>
      <c r="N26" s="24">
        <v>7616.1219266894122</v>
      </c>
      <c r="O26" s="24">
        <v>7602.5523614657659</v>
      </c>
      <c r="P26" s="24">
        <v>7510.4491995673161</v>
      </c>
      <c r="Q26" s="24">
        <v>7409.5493617592811</v>
      </c>
      <c r="R26" s="24">
        <v>7401.6552137996559</v>
      </c>
      <c r="S26" s="24">
        <v>7448.9979950270499</v>
      </c>
      <c r="T26" s="24">
        <v>7437.5775691370036</v>
      </c>
      <c r="U26" s="24">
        <v>7455.0358521755452</v>
      </c>
      <c r="V26" s="24">
        <v>7263.8802264663591</v>
      </c>
      <c r="W26" s="24">
        <v>6958.4011828804705</v>
      </c>
      <c r="X26" s="24">
        <v>6548.7791435262125</v>
      </c>
      <c r="Y26" s="10">
        <v>6255.5039426827643</v>
      </c>
    </row>
    <row r="27" spans="1:25" x14ac:dyDescent="0.3">
      <c r="A27" s="3">
        <f t="shared" si="0"/>
        <v>44279</v>
      </c>
      <c r="B27" s="8">
        <v>6049.5867778508709</v>
      </c>
      <c r="C27" s="24">
        <v>5927.41527487649</v>
      </c>
      <c r="D27" s="24">
        <v>5828.0872285880905</v>
      </c>
      <c r="E27" s="24">
        <v>5850.1410782869843</v>
      </c>
      <c r="F27" s="24">
        <v>6030.8658501671789</v>
      </c>
      <c r="G27" s="24">
        <v>6452.9175959419044</v>
      </c>
      <c r="H27" s="24">
        <v>7056.7298012332003</v>
      </c>
      <c r="I27" s="24">
        <v>7432.0521013995367</v>
      </c>
      <c r="J27" s="24">
        <v>7592.5400305521616</v>
      </c>
      <c r="K27" s="24">
        <v>7689.9657719459265</v>
      </c>
      <c r="L27" s="24">
        <v>7770.5314444187097</v>
      </c>
      <c r="M27" s="24">
        <v>7756.3516625557559</v>
      </c>
      <c r="N27" s="24">
        <v>7704.4738443121805</v>
      </c>
      <c r="O27" s="24">
        <v>7712.4715334047742</v>
      </c>
      <c r="P27" s="24">
        <v>7606.1436564227988</v>
      </c>
      <c r="Q27" s="24">
        <v>7493.5062594382225</v>
      </c>
      <c r="R27" s="24">
        <v>7445.3142605207649</v>
      </c>
      <c r="S27" s="24">
        <v>7454.8452197088245</v>
      </c>
      <c r="T27" s="24">
        <v>7423.3684403277621</v>
      </c>
      <c r="U27" s="24">
        <v>7483.895325174828</v>
      </c>
      <c r="V27" s="24">
        <v>7291.5403568218544</v>
      </c>
      <c r="W27" s="24">
        <v>7027.6858723826454</v>
      </c>
      <c r="X27" s="24">
        <v>6661.7434923441479</v>
      </c>
      <c r="Y27" s="10">
        <v>6352.6640191455772</v>
      </c>
    </row>
    <row r="28" spans="1:25" x14ac:dyDescent="0.3">
      <c r="A28" s="3">
        <f t="shared" si="0"/>
        <v>44280</v>
      </c>
      <c r="B28" s="8">
        <v>6127.996994505811</v>
      </c>
      <c r="C28" s="24">
        <v>6002.3724110452749</v>
      </c>
      <c r="D28" s="24">
        <v>5913.5275652545997</v>
      </c>
      <c r="E28" s="24">
        <v>5936.6958496263542</v>
      </c>
      <c r="F28" s="24">
        <v>6128.1003127441372</v>
      </c>
      <c r="G28" s="24">
        <v>6567.5048940947163</v>
      </c>
      <c r="H28" s="24">
        <v>7153.990358549845</v>
      </c>
      <c r="I28" s="24">
        <v>7494.4212659268796</v>
      </c>
      <c r="J28" s="24">
        <v>7633.543460051239</v>
      </c>
      <c r="K28" s="24">
        <v>7706.1147303470725</v>
      </c>
      <c r="L28" s="24">
        <v>7778.7870318848236</v>
      </c>
      <c r="M28" s="24">
        <v>7794.481216474609</v>
      </c>
      <c r="N28" s="24">
        <v>7713.3947214512555</v>
      </c>
      <c r="O28" s="24">
        <v>7647.4768524597011</v>
      </c>
      <c r="P28" s="24">
        <v>7547.1775836931829</v>
      </c>
      <c r="Q28" s="24">
        <v>7495.0097686334038</v>
      </c>
      <c r="R28" s="24">
        <v>7495.5469527194246</v>
      </c>
      <c r="S28" s="24">
        <v>7521.0532370279634</v>
      </c>
      <c r="T28" s="24">
        <v>7555.9914360448529</v>
      </c>
      <c r="U28" s="24">
        <v>7585.6827890672957</v>
      </c>
      <c r="V28" s="24">
        <v>7436.5682915613024</v>
      </c>
      <c r="W28" s="24">
        <v>7185.6838085722229</v>
      </c>
      <c r="X28" s="24">
        <v>6822.5670643846097</v>
      </c>
      <c r="Y28" s="10">
        <v>6492.2921433567644</v>
      </c>
    </row>
    <row r="29" spans="1:25" x14ac:dyDescent="0.3">
      <c r="A29" s="3">
        <f t="shared" si="0"/>
        <v>44281</v>
      </c>
      <c r="B29" s="8">
        <v>6306.6460882289493</v>
      </c>
      <c r="C29" s="24">
        <v>6160.9786826655209</v>
      </c>
      <c r="D29" s="24">
        <v>6095.4597888873031</v>
      </c>
      <c r="E29" s="24">
        <v>6112.2680175797232</v>
      </c>
      <c r="F29" s="24">
        <v>6270.9683777161144</v>
      </c>
      <c r="G29" s="24">
        <v>6691.4447870776794</v>
      </c>
      <c r="H29" s="24">
        <v>7269.1774097820762</v>
      </c>
      <c r="I29" s="24">
        <v>7621.1617723818526</v>
      </c>
      <c r="J29" s="24">
        <v>7775.046701871147</v>
      </c>
      <c r="K29" s="24">
        <v>7830.2595831591352</v>
      </c>
      <c r="L29" s="24">
        <v>7851.4572331417585</v>
      </c>
      <c r="M29" s="24">
        <v>7775.9463339688755</v>
      </c>
      <c r="N29" s="24">
        <v>7665.6235922173828</v>
      </c>
      <c r="O29" s="24">
        <v>7530.0182161745679</v>
      </c>
      <c r="P29" s="24">
        <v>7331.0352858748856</v>
      </c>
      <c r="Q29" s="24">
        <v>7143.6563065931759</v>
      </c>
      <c r="R29" s="24">
        <v>7086.0944455292629</v>
      </c>
      <c r="S29" s="24">
        <v>7054.2904385443508</v>
      </c>
      <c r="T29" s="24">
        <v>7022.5995779659415</v>
      </c>
      <c r="U29" s="24">
        <v>7140.1538774485762</v>
      </c>
      <c r="V29" s="24">
        <v>7091.3099971741167</v>
      </c>
      <c r="W29" s="24">
        <v>6870.7579298103547</v>
      </c>
      <c r="X29" s="24">
        <v>6533.285604469731</v>
      </c>
      <c r="Y29" s="10">
        <v>6214.4681345040353</v>
      </c>
    </row>
    <row r="30" spans="1:25" x14ac:dyDescent="0.3">
      <c r="A30" s="3">
        <f t="shared" si="0"/>
        <v>44282</v>
      </c>
      <c r="B30" s="8">
        <v>5985.7308157992393</v>
      </c>
      <c r="C30" s="24">
        <v>5877.0480218838675</v>
      </c>
      <c r="D30" s="24">
        <v>5818.3437604684486</v>
      </c>
      <c r="E30" s="24">
        <v>5796.3408075406905</v>
      </c>
      <c r="F30" s="24">
        <v>5869.4702721826079</v>
      </c>
      <c r="G30" s="24">
        <v>6075.2556367997495</v>
      </c>
      <c r="H30" s="24">
        <v>6312.9422453516981</v>
      </c>
      <c r="I30" s="24">
        <v>6551.8437716739918</v>
      </c>
      <c r="J30" s="24">
        <v>6814.4117181905422</v>
      </c>
      <c r="K30" s="24">
        <v>7017.9343937122594</v>
      </c>
      <c r="L30" s="24">
        <v>7121.5493401202421</v>
      </c>
      <c r="M30" s="24">
        <v>7102.1054888911412</v>
      </c>
      <c r="N30" s="24">
        <v>7019.0159203515577</v>
      </c>
      <c r="O30" s="24">
        <v>6886.0768587763114</v>
      </c>
      <c r="P30" s="24">
        <v>6800.8917101692268</v>
      </c>
      <c r="Q30" s="24">
        <v>6759.7203031396693</v>
      </c>
      <c r="R30" s="24">
        <v>6785.4345681412506</v>
      </c>
      <c r="S30" s="24">
        <v>6812.8378665759401</v>
      </c>
      <c r="T30" s="24">
        <v>6758.1657131346219</v>
      </c>
      <c r="U30" s="24">
        <v>6794.7046706604579</v>
      </c>
      <c r="V30" s="24">
        <v>6704.050704236899</v>
      </c>
      <c r="W30" s="24">
        <v>6474.9971309933771</v>
      </c>
      <c r="X30" s="24">
        <v>6153.9940551624031</v>
      </c>
      <c r="Y30" s="10">
        <v>5841.9746731310415</v>
      </c>
    </row>
    <row r="31" spans="1:25" x14ac:dyDescent="0.3">
      <c r="A31" s="3">
        <f t="shared" si="0"/>
        <v>44283</v>
      </c>
      <c r="B31" s="8">
        <v>5654.5893282663201</v>
      </c>
      <c r="C31" s="24">
        <v>5524.6569004385992</v>
      </c>
      <c r="D31" s="24">
        <v>5471.3619482399745</v>
      </c>
      <c r="E31" s="24">
        <v>5478.9144699014169</v>
      </c>
      <c r="F31" s="24">
        <v>5513.3313710257371</v>
      </c>
      <c r="G31" s="24">
        <v>5677.3771272754457</v>
      </c>
      <c r="H31" s="24">
        <v>5884.6964262667043</v>
      </c>
      <c r="I31" s="24">
        <v>6058.7423833067533</v>
      </c>
      <c r="J31" s="24">
        <v>6265.3152798933761</v>
      </c>
      <c r="K31" s="24">
        <v>6447.1031543779973</v>
      </c>
      <c r="L31" s="24">
        <v>6571.2199361201219</v>
      </c>
      <c r="M31" s="24">
        <v>6626.489213164662</v>
      </c>
      <c r="N31" s="24">
        <v>6588.7978754156184</v>
      </c>
      <c r="O31" s="24">
        <v>6522.7167572420158</v>
      </c>
      <c r="P31" s="24">
        <v>6436.2848812776592</v>
      </c>
      <c r="Q31" s="24">
        <v>6422.5880189471573</v>
      </c>
      <c r="R31" s="24">
        <v>6465.8799109555894</v>
      </c>
      <c r="S31" s="24">
        <v>6548.1394375283753</v>
      </c>
      <c r="T31" s="24">
        <v>6595.0459630082241</v>
      </c>
      <c r="U31" s="24">
        <v>6790.7622855337822</v>
      </c>
      <c r="V31" s="24">
        <v>6737.3622262311956</v>
      </c>
      <c r="W31" s="24">
        <v>6563.6654304196309</v>
      </c>
      <c r="X31" s="24">
        <v>6285.5997403715455</v>
      </c>
      <c r="Y31" s="10">
        <v>6072.8917071545975</v>
      </c>
    </row>
    <row r="32" spans="1:25" x14ac:dyDescent="0.3">
      <c r="A32" s="3">
        <f t="shared" si="0"/>
        <v>44284</v>
      </c>
      <c r="B32" s="8">
        <v>5933.2484709007158</v>
      </c>
      <c r="C32" s="24">
        <v>5875.0506857484397</v>
      </c>
      <c r="D32" s="24">
        <v>5879.6762445711574</v>
      </c>
      <c r="E32" s="24">
        <v>5947.2904434711163</v>
      </c>
      <c r="F32" s="24">
        <v>6182.6807724320961</v>
      </c>
      <c r="G32" s="24">
        <v>6653.692957991917</v>
      </c>
      <c r="H32" s="24">
        <v>7216.5732501514722</v>
      </c>
      <c r="I32" s="24">
        <v>7601.9986217906799</v>
      </c>
      <c r="J32" s="24">
        <v>7761.9535235234307</v>
      </c>
      <c r="K32" s="24">
        <v>7760.86180512174</v>
      </c>
      <c r="L32" s="24">
        <v>7747.5825984745634</v>
      </c>
      <c r="M32" s="24">
        <v>7691.0401027853677</v>
      </c>
      <c r="N32" s="24">
        <v>7589.1171258095937</v>
      </c>
      <c r="O32" s="24">
        <v>7527.0707841158664</v>
      </c>
      <c r="P32" s="24">
        <v>7404.6089811256788</v>
      </c>
      <c r="Q32" s="24">
        <v>7254.7539216921296</v>
      </c>
      <c r="R32" s="24">
        <v>7214.3248312053311</v>
      </c>
      <c r="S32" s="24">
        <v>7202.0619349032741</v>
      </c>
      <c r="T32" s="24">
        <v>7161.0797166731636</v>
      </c>
      <c r="U32" s="24">
        <v>7254.9080896127225</v>
      </c>
      <c r="V32" s="24">
        <v>7213.7287221213155</v>
      </c>
      <c r="W32" s="24">
        <v>6926.0703260367363</v>
      </c>
      <c r="X32" s="24">
        <v>6588.786395971405</v>
      </c>
      <c r="Y32" s="10">
        <v>6298.7753572654829</v>
      </c>
    </row>
    <row r="33" spans="1:29" x14ac:dyDescent="0.3">
      <c r="A33" s="3">
        <f t="shared" si="0"/>
        <v>44285</v>
      </c>
      <c r="B33" s="8">
        <v>6082.1835790516625</v>
      </c>
      <c r="C33" s="24">
        <v>5945.6386039339368</v>
      </c>
      <c r="D33" s="24">
        <v>5891.0571947364106</v>
      </c>
      <c r="E33" s="24">
        <v>5897.1295696509787</v>
      </c>
      <c r="F33" s="24">
        <v>6099.7649645598049</v>
      </c>
      <c r="G33" s="24">
        <v>6532.5937194876724</v>
      </c>
      <c r="H33" s="24">
        <v>7110.0752271695528</v>
      </c>
      <c r="I33" s="24">
        <v>7379.2358080005242</v>
      </c>
      <c r="J33" s="24">
        <v>7513.4906307454758</v>
      </c>
      <c r="K33" s="24">
        <v>7554.3801459735041</v>
      </c>
      <c r="L33" s="24">
        <v>7593.9139879292525</v>
      </c>
      <c r="M33" s="24">
        <v>7587.4170468388093</v>
      </c>
      <c r="N33" s="24">
        <v>7512.4220688290925</v>
      </c>
      <c r="O33" s="24">
        <v>7491.7158401480883</v>
      </c>
      <c r="P33" s="24">
        <v>7382.6618313707313</v>
      </c>
      <c r="Q33" s="24">
        <v>7243.4445576269673</v>
      </c>
      <c r="R33" s="24">
        <v>7202.9865682301788</v>
      </c>
      <c r="S33" s="24">
        <v>7216.1112228862494</v>
      </c>
      <c r="T33" s="24">
        <v>7242.0734820960233</v>
      </c>
      <c r="U33" s="24">
        <v>7339.960251612446</v>
      </c>
      <c r="V33" s="24">
        <v>7237.2081235827</v>
      </c>
      <c r="W33" s="24">
        <v>6944.3581092523809</v>
      </c>
      <c r="X33" s="24">
        <v>6638.5558444216877</v>
      </c>
      <c r="Y33" s="10">
        <v>6355.49129746566</v>
      </c>
    </row>
    <row r="34" spans="1:29" ht="15" thickBot="1" x14ac:dyDescent="0.35">
      <c r="A34" s="3">
        <f t="shared" si="0"/>
        <v>44286</v>
      </c>
      <c r="B34" s="13">
        <v>6145.7202840997379</v>
      </c>
      <c r="C34" s="14">
        <v>6046.6360077826048</v>
      </c>
      <c r="D34" s="14">
        <v>6013.125207712671</v>
      </c>
      <c r="E34" s="14">
        <v>6038.4668159873208</v>
      </c>
      <c r="F34" s="14">
        <v>6247.8871934808803</v>
      </c>
      <c r="G34" s="14">
        <v>6715.6481630936551</v>
      </c>
      <c r="H34" s="14">
        <v>7257.513084573231</v>
      </c>
      <c r="I34" s="14">
        <v>7584.2204349398189</v>
      </c>
      <c r="J34" s="14">
        <v>7699.7264311470835</v>
      </c>
      <c r="K34" s="14">
        <v>7736.6987076117293</v>
      </c>
      <c r="L34" s="14">
        <v>7827.2950038760973</v>
      </c>
      <c r="M34" s="14">
        <v>7772.2938635125629</v>
      </c>
      <c r="N34" s="14">
        <v>7733.8379035430798</v>
      </c>
      <c r="O34" s="14">
        <v>7706.4255862786149</v>
      </c>
      <c r="P34" s="14">
        <v>7604.5105571530021</v>
      </c>
      <c r="Q34" s="14">
        <v>7491.3622381311625</v>
      </c>
      <c r="R34" s="14">
        <v>7502.2824171411439</v>
      </c>
      <c r="S34" s="14">
        <v>7500.0631606673523</v>
      </c>
      <c r="T34" s="14">
        <v>7498.607151721264</v>
      </c>
      <c r="U34" s="14">
        <v>7594.0006243711969</v>
      </c>
      <c r="V34" s="14">
        <v>7563.5009230564183</v>
      </c>
      <c r="W34" s="14">
        <v>7268.1222950550882</v>
      </c>
      <c r="X34" s="14">
        <v>6909.3329087917009</v>
      </c>
      <c r="Y34" s="15">
        <v>6612.5949698071681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8303.2458177893441</v>
      </c>
    </row>
  </sheetData>
  <mergeCells count="1">
    <mergeCell ref="A1:Y1"/>
  </mergeCells>
  <conditionalFormatting sqref="B4:Y7 B17:Y34 B16:S16 U16:Y16 B10:Y15 B8:S9 U8:Y9">
    <cfRule type="cellIs" dxfId="89" priority="8" stopIfTrue="1" operator="equal">
      <formula>$B$38</formula>
    </cfRule>
    <cfRule type="cellIs" dxfId="88" priority="9" stopIfTrue="1" operator="equal">
      <formula>$B$37</formula>
    </cfRule>
  </conditionalFormatting>
  <conditionalFormatting sqref="T9">
    <cfRule type="cellIs" dxfId="87" priority="6" stopIfTrue="1" operator="equal">
      <formula>$B$38</formula>
    </cfRule>
    <cfRule type="cellIs" dxfId="86" priority="7" stopIfTrue="1" operator="equal">
      <formula>$B$37</formula>
    </cfRule>
  </conditionalFormatting>
  <conditionalFormatting sqref="T16">
    <cfRule type="cellIs" dxfId="85" priority="4" stopIfTrue="1" operator="equal">
      <formula>$B$38</formula>
    </cfRule>
    <cfRule type="cellIs" dxfId="84" priority="5" stopIfTrue="1" operator="equal">
      <formula>$B$37</formula>
    </cfRule>
  </conditionalFormatting>
  <conditionalFormatting sqref="T8">
    <cfRule type="cellIs" dxfId="83" priority="2" stopIfTrue="1" operator="equal">
      <formula>$B$38</formula>
    </cfRule>
    <cfRule type="cellIs" dxfId="82" priority="3" stopIfTrue="1" operator="equal">
      <formula>$B$37</formula>
    </cfRule>
  </conditionalFormatting>
  <conditionalFormatting sqref="B4:Y34">
    <cfRule type="cellIs" dxfId="81" priority="1" stopIfTrue="1" operator="equal">
      <formula>$B$41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"/>
  <sheetViews>
    <sheetView topLeftCell="A7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44287</v>
      </c>
      <c r="B4" s="4">
        <v>6419.6664657066958</v>
      </c>
      <c r="C4" s="5">
        <v>6307.6543474404079</v>
      </c>
      <c r="D4" s="5">
        <v>6257.4884745318432</v>
      </c>
      <c r="E4" s="5">
        <v>6318.7682305278786</v>
      </c>
      <c r="F4" s="5">
        <v>6515.9805625489525</v>
      </c>
      <c r="G4" s="5">
        <v>6960.4363144037516</v>
      </c>
      <c r="H4" s="5">
        <v>7444.1307231312494</v>
      </c>
      <c r="I4" s="5">
        <v>7687.0896555119079</v>
      </c>
      <c r="J4" s="5">
        <v>7767.8561056507569</v>
      </c>
      <c r="K4" s="5">
        <v>7738.1772935176386</v>
      </c>
      <c r="L4" s="5">
        <v>7745.6120876145606</v>
      </c>
      <c r="M4" s="5">
        <v>7658.7847833737287</v>
      </c>
      <c r="N4" s="5">
        <v>7564.1421964967549</v>
      </c>
      <c r="O4" s="5">
        <v>7506.4328618535046</v>
      </c>
      <c r="P4" s="5">
        <v>7335.0817911727454</v>
      </c>
      <c r="Q4" s="5">
        <v>7203.5880782581235</v>
      </c>
      <c r="R4" s="5">
        <v>7184.7399734516775</v>
      </c>
      <c r="S4" s="5">
        <v>7159.6857680212097</v>
      </c>
      <c r="T4" s="5">
        <v>7153.8131989128233</v>
      </c>
      <c r="U4" s="5">
        <v>7314.6116406122146</v>
      </c>
      <c r="V4" s="5">
        <v>7324.3273574863406</v>
      </c>
      <c r="W4" s="5">
        <v>7066.1519427022022</v>
      </c>
      <c r="X4" s="5">
        <v>6724.0213287932993</v>
      </c>
      <c r="Y4" s="7">
        <v>6421.4836981712206</v>
      </c>
    </row>
    <row r="5" spans="1:25" x14ac:dyDescent="0.3">
      <c r="A5" s="3">
        <f>+A4+1</f>
        <v>44288</v>
      </c>
      <c r="B5" s="8">
        <v>6203.800324120084</v>
      </c>
      <c r="C5" s="24">
        <v>6053.4869741885032</v>
      </c>
      <c r="D5" s="24">
        <v>5997.2229780564767</v>
      </c>
      <c r="E5" s="24">
        <v>6010.8739523598661</v>
      </c>
      <c r="F5" s="24">
        <v>6173.6879171457358</v>
      </c>
      <c r="G5" s="24">
        <v>6503.4371481648286</v>
      </c>
      <c r="H5" s="24">
        <v>6896.5733049878445</v>
      </c>
      <c r="I5" s="24">
        <v>7113.9322671171203</v>
      </c>
      <c r="J5" s="24">
        <v>7174.9110173786748</v>
      </c>
      <c r="K5" s="24">
        <v>7184.3131829472859</v>
      </c>
      <c r="L5" s="24">
        <v>7164.6167128996649</v>
      </c>
      <c r="M5" s="24">
        <v>7105.111541635667</v>
      </c>
      <c r="N5" s="24">
        <v>6978.5529816085245</v>
      </c>
      <c r="O5" s="24">
        <v>6826.6919376166143</v>
      </c>
      <c r="P5" s="24">
        <v>6724.2500425150056</v>
      </c>
      <c r="Q5" s="24">
        <v>6636.3061171331647</v>
      </c>
      <c r="R5" s="24">
        <v>6618.1443344850995</v>
      </c>
      <c r="S5" s="24">
        <v>6594.3395216502022</v>
      </c>
      <c r="T5" s="24">
        <v>6541.6280159387316</v>
      </c>
      <c r="U5" s="24">
        <v>6661.9218155042181</v>
      </c>
      <c r="V5" s="24">
        <v>6691.4914816516412</v>
      </c>
      <c r="W5" s="24">
        <v>6493.1675326971699</v>
      </c>
      <c r="X5" s="24">
        <v>6203.665049490678</v>
      </c>
      <c r="Y5" s="10">
        <v>5912.8140917813298</v>
      </c>
    </row>
    <row r="6" spans="1:25" x14ac:dyDescent="0.3">
      <c r="A6" s="3">
        <f t="shared" ref="A6:A33" si="0">+A5+1</f>
        <v>44289</v>
      </c>
      <c r="B6" s="8">
        <v>5710.6004067969916</v>
      </c>
      <c r="C6" s="24">
        <v>5589.0907785524942</v>
      </c>
      <c r="D6" s="24">
        <v>5528.0245817540235</v>
      </c>
      <c r="E6" s="24">
        <v>5497.1096178729194</v>
      </c>
      <c r="F6" s="24">
        <v>5570.0932955107783</v>
      </c>
      <c r="G6" s="24">
        <v>5718.2778560300521</v>
      </c>
      <c r="H6" s="24">
        <v>5892.2302985750512</v>
      </c>
      <c r="I6" s="24">
        <v>6126.0838637749512</v>
      </c>
      <c r="J6" s="24">
        <v>6300.4571159333218</v>
      </c>
      <c r="K6" s="24">
        <v>6405.5043738507929</v>
      </c>
      <c r="L6" s="24">
        <v>6377.4815078683823</v>
      </c>
      <c r="M6" s="24">
        <v>6336.4150391747853</v>
      </c>
      <c r="N6" s="24">
        <v>6231.4894980925001</v>
      </c>
      <c r="O6" s="24">
        <v>6131.8605393010521</v>
      </c>
      <c r="P6" s="24">
        <v>6074.3878173149142</v>
      </c>
      <c r="Q6" s="24">
        <v>6055.7951293287624</v>
      </c>
      <c r="R6" s="24">
        <v>6111.2073189456096</v>
      </c>
      <c r="S6" s="24">
        <v>6155.5373677380157</v>
      </c>
      <c r="T6" s="24">
        <v>6144.6951055991385</v>
      </c>
      <c r="U6" s="24">
        <v>6272.1068213289673</v>
      </c>
      <c r="V6" s="24">
        <v>6281.1790845313917</v>
      </c>
      <c r="W6" s="24">
        <v>6063.1946174722043</v>
      </c>
      <c r="X6" s="24">
        <v>5792.5986962247325</v>
      </c>
      <c r="Y6" s="10">
        <v>5507.7392146941675</v>
      </c>
    </row>
    <row r="7" spans="1:25" x14ac:dyDescent="0.3">
      <c r="A7" s="3">
        <f t="shared" si="0"/>
        <v>44290</v>
      </c>
      <c r="B7" s="8">
        <v>5328.8381972410207</v>
      </c>
      <c r="C7" s="24">
        <v>5209.5841094351781</v>
      </c>
      <c r="D7" s="24">
        <v>5151.1411576174414</v>
      </c>
      <c r="E7" s="24">
        <v>5158.5698975248324</v>
      </c>
      <c r="F7" s="24">
        <v>5197.6500089991514</v>
      </c>
      <c r="G7" s="24">
        <v>5310.7859651024255</v>
      </c>
      <c r="H7" s="24">
        <v>5460.6900738342038</v>
      </c>
      <c r="I7" s="24">
        <v>5658.5092424565883</v>
      </c>
      <c r="J7" s="24">
        <v>5868.1499347989584</v>
      </c>
      <c r="K7" s="24">
        <v>5990.1245857253243</v>
      </c>
      <c r="L7" s="24">
        <v>6043.1547045174975</v>
      </c>
      <c r="M7" s="24">
        <v>6045.7083502866208</v>
      </c>
      <c r="N7" s="24">
        <v>5967.9460345153302</v>
      </c>
      <c r="O7" s="24">
        <v>5854.3816941123796</v>
      </c>
      <c r="P7" s="24">
        <v>5825.699919887843</v>
      </c>
      <c r="Q7" s="24">
        <v>5812.6282550799515</v>
      </c>
      <c r="R7" s="24">
        <v>5887.0428393028606</v>
      </c>
      <c r="S7" s="24">
        <v>5947.0082883056475</v>
      </c>
      <c r="T7" s="24">
        <v>6005.9680155724582</v>
      </c>
      <c r="U7" s="24">
        <v>6202.1321142603038</v>
      </c>
      <c r="V7" s="24">
        <v>6215.5936528515522</v>
      </c>
      <c r="W7" s="24">
        <v>6013.5011661573417</v>
      </c>
      <c r="X7" s="24">
        <v>5742.7058935592895</v>
      </c>
      <c r="Y7" s="10">
        <v>5499.6675298653718</v>
      </c>
    </row>
    <row r="8" spans="1:25" x14ac:dyDescent="0.3">
      <c r="A8" s="3">
        <f t="shared" si="0"/>
        <v>44291</v>
      </c>
      <c r="B8" s="8">
        <v>5386.1608115122699</v>
      </c>
      <c r="C8" s="24">
        <v>5315.7735782892687</v>
      </c>
      <c r="D8" s="24">
        <v>5295.8775507225964</v>
      </c>
      <c r="E8" s="24">
        <v>5367.1433690228378</v>
      </c>
      <c r="F8" s="24">
        <v>5578.5201439347302</v>
      </c>
      <c r="G8" s="24">
        <v>6068.5714127258898</v>
      </c>
      <c r="H8" s="24">
        <v>6663.9323386741271</v>
      </c>
      <c r="I8" s="24">
        <v>7115.7211866771904</v>
      </c>
      <c r="J8" s="24">
        <v>7335.7532709626585</v>
      </c>
      <c r="K8" s="24">
        <v>7488.0211880028892</v>
      </c>
      <c r="L8" s="24">
        <v>7605.1704373574385</v>
      </c>
      <c r="M8" s="24">
        <v>7659.4716440084376</v>
      </c>
      <c r="N8" s="24">
        <v>7658.9293682892358</v>
      </c>
      <c r="O8" s="24">
        <v>7633.8767739493196</v>
      </c>
      <c r="P8" s="24">
        <v>7556.6071913722917</v>
      </c>
      <c r="Q8" s="24">
        <v>7453.6408415328779</v>
      </c>
      <c r="R8" s="24">
        <v>7415.7335728659746</v>
      </c>
      <c r="S8" s="24">
        <v>7404.6285305633673</v>
      </c>
      <c r="T8" s="24">
        <v>7353.6324843292823</v>
      </c>
      <c r="U8" s="24">
        <v>7417.0727703144585</v>
      </c>
      <c r="V8" s="24">
        <v>7389.9675266357281</v>
      </c>
      <c r="W8" s="24">
        <v>7013.9293424729431</v>
      </c>
      <c r="X8" s="24">
        <v>6629.2299654761364</v>
      </c>
      <c r="Y8" s="10">
        <v>6248.426777507003</v>
      </c>
    </row>
    <row r="9" spans="1:25" x14ac:dyDescent="0.3">
      <c r="A9" s="3">
        <f t="shared" si="0"/>
        <v>44292</v>
      </c>
      <c r="B9" s="8">
        <v>6034.9138681481554</v>
      </c>
      <c r="C9" s="24">
        <v>5876.325963622412</v>
      </c>
      <c r="D9" s="24">
        <v>5774.5597516022253</v>
      </c>
      <c r="E9" s="24">
        <v>5741.1779523150772</v>
      </c>
      <c r="F9" s="24">
        <v>5905.8795878005394</v>
      </c>
      <c r="G9" s="24">
        <v>6336.8930205667493</v>
      </c>
      <c r="H9" s="24">
        <v>6910.8436570797867</v>
      </c>
      <c r="I9" s="24">
        <v>7255.3806421769759</v>
      </c>
      <c r="J9" s="24">
        <v>7450.9909579278246</v>
      </c>
      <c r="K9" s="24">
        <v>7534.688644308224</v>
      </c>
      <c r="L9" s="24">
        <v>7672.7373739275681</v>
      </c>
      <c r="M9" s="24">
        <v>7732.980086789762</v>
      </c>
      <c r="N9" s="24">
        <v>7765.5398962662584</v>
      </c>
      <c r="O9" s="24">
        <v>7815.458505364054</v>
      </c>
      <c r="P9" s="24">
        <v>7766.5310945790588</v>
      </c>
      <c r="Q9" s="24">
        <v>7693.2831023097278</v>
      </c>
      <c r="R9" s="24">
        <v>7591.0562705495067</v>
      </c>
      <c r="S9" s="24">
        <v>7574.2962558548306</v>
      </c>
      <c r="T9" s="24">
        <v>7505.2038343863387</v>
      </c>
      <c r="U9" s="24">
        <v>7517.3602441160219</v>
      </c>
      <c r="V9" s="24">
        <v>7448.6006445264793</v>
      </c>
      <c r="W9" s="24">
        <v>7108.36034245472</v>
      </c>
      <c r="X9" s="24">
        <v>6673.8172544688359</v>
      </c>
      <c r="Y9" s="10">
        <v>6327.9105879224389</v>
      </c>
    </row>
    <row r="10" spans="1:25" x14ac:dyDescent="0.3">
      <c r="A10" s="3">
        <f t="shared" si="0"/>
        <v>44293</v>
      </c>
      <c r="B10" s="8">
        <v>6058.4285881386641</v>
      </c>
      <c r="C10" s="24">
        <v>5888.465015818485</v>
      </c>
      <c r="D10" s="24">
        <v>5804.937037781584</v>
      </c>
      <c r="E10" s="24">
        <v>5816.568717129242</v>
      </c>
      <c r="F10" s="24">
        <v>5950.8721716973787</v>
      </c>
      <c r="G10" s="24">
        <v>6336.4393757527923</v>
      </c>
      <c r="H10" s="24">
        <v>6881.1589492435578</v>
      </c>
      <c r="I10" s="24">
        <v>7266.4552043905314</v>
      </c>
      <c r="J10" s="24">
        <v>7457.5199440206661</v>
      </c>
      <c r="K10" s="24">
        <v>7612.0092934431104</v>
      </c>
      <c r="L10" s="24">
        <v>7726.2971925554039</v>
      </c>
      <c r="M10" s="24">
        <v>7776.4329547143452</v>
      </c>
      <c r="N10" s="24">
        <v>7802.1679277150506</v>
      </c>
      <c r="O10" s="24">
        <v>7846.1765312547031</v>
      </c>
      <c r="P10" s="24">
        <v>7768.6624736947761</v>
      </c>
      <c r="Q10" s="24">
        <v>7636.0984486256875</v>
      </c>
      <c r="R10" s="24">
        <v>7605.5406779164005</v>
      </c>
      <c r="S10" s="24">
        <v>7633.8571775975088</v>
      </c>
      <c r="T10" s="24">
        <v>7471.9069431142552</v>
      </c>
      <c r="U10" s="24">
        <v>7483.340600929725</v>
      </c>
      <c r="V10" s="24">
        <v>7402.9607540111028</v>
      </c>
      <c r="W10" s="24">
        <v>7082.388999601334</v>
      </c>
      <c r="X10" s="24">
        <v>6677.9291312370915</v>
      </c>
      <c r="Y10" s="10">
        <v>6345.7962258687621</v>
      </c>
    </row>
    <row r="11" spans="1:25" x14ac:dyDescent="0.3">
      <c r="A11" s="3">
        <f t="shared" si="0"/>
        <v>44294</v>
      </c>
      <c r="B11" s="8">
        <v>6092.0576217793014</v>
      </c>
      <c r="C11" s="24">
        <v>5941.4690491568972</v>
      </c>
      <c r="D11" s="24">
        <v>5839.599858498822</v>
      </c>
      <c r="E11" s="24">
        <v>5826.5107342514748</v>
      </c>
      <c r="F11" s="24">
        <v>5971.1165209011579</v>
      </c>
      <c r="G11" s="24">
        <v>6351.5605883551889</v>
      </c>
      <c r="H11" s="24">
        <v>6874.6410974396686</v>
      </c>
      <c r="I11" s="24">
        <v>7310.2956391515399</v>
      </c>
      <c r="J11" s="24">
        <v>7529.9353479376741</v>
      </c>
      <c r="K11" s="24">
        <v>7602.6198080461454</v>
      </c>
      <c r="L11" s="24">
        <v>7655.919680897081</v>
      </c>
      <c r="M11" s="24">
        <v>7671.4787995622382</v>
      </c>
      <c r="N11" s="24">
        <v>7619.0973794554529</v>
      </c>
      <c r="O11" s="24">
        <v>7591.0143008208779</v>
      </c>
      <c r="P11" s="24">
        <v>7498.9002546876272</v>
      </c>
      <c r="Q11" s="24">
        <v>7388.0683228492526</v>
      </c>
      <c r="R11" s="24">
        <v>7357.8672868655967</v>
      </c>
      <c r="S11" s="24">
        <v>7351.6637911945254</v>
      </c>
      <c r="T11" s="24">
        <v>7301.4275895040219</v>
      </c>
      <c r="U11" s="24">
        <v>7340.1751761102432</v>
      </c>
      <c r="V11" s="24">
        <v>7211.9150014337429</v>
      </c>
      <c r="W11" s="24">
        <v>6877.2028215277114</v>
      </c>
      <c r="X11" s="24">
        <v>6539.8556251361042</v>
      </c>
      <c r="Y11" s="10">
        <v>6185.0197263343416</v>
      </c>
    </row>
    <row r="12" spans="1:25" x14ac:dyDescent="0.3">
      <c r="A12" s="3">
        <f t="shared" si="0"/>
        <v>44295</v>
      </c>
      <c r="B12" s="8">
        <v>5956.3198446563129</v>
      </c>
      <c r="C12" s="24">
        <v>5794.1678120474671</v>
      </c>
      <c r="D12" s="24">
        <v>5714.801563179708</v>
      </c>
      <c r="E12" s="24">
        <v>5716.6408667781307</v>
      </c>
      <c r="F12" s="24">
        <v>5868.8255564585506</v>
      </c>
      <c r="G12" s="24">
        <v>6273.3465726477052</v>
      </c>
      <c r="H12" s="24">
        <v>6832.8658845269501</v>
      </c>
      <c r="I12" s="24">
        <v>7196.3921859042475</v>
      </c>
      <c r="J12" s="24">
        <v>7388.0583995939505</v>
      </c>
      <c r="K12" s="24">
        <v>7498.2437570191914</v>
      </c>
      <c r="L12" s="24">
        <v>7568.7112749333755</v>
      </c>
      <c r="M12" s="24">
        <v>7568.5386673227804</v>
      </c>
      <c r="N12" s="24">
        <v>7514.1046042235421</v>
      </c>
      <c r="O12" s="24">
        <v>7447.4443688900456</v>
      </c>
      <c r="P12" s="24">
        <v>7333.8169518215718</v>
      </c>
      <c r="Q12" s="24">
        <v>7187.1500863814117</v>
      </c>
      <c r="R12" s="24">
        <v>7142.5926189926968</v>
      </c>
      <c r="S12" s="24">
        <v>7078.730453467987</v>
      </c>
      <c r="T12" s="24">
        <v>6968.3770340431165</v>
      </c>
      <c r="U12" s="24">
        <v>6968.088447996598</v>
      </c>
      <c r="V12" s="24">
        <v>6959.191406716679</v>
      </c>
      <c r="W12" s="24">
        <v>6718.4159747578542</v>
      </c>
      <c r="X12" s="24">
        <v>6354.3813131882544</v>
      </c>
      <c r="Y12" s="10">
        <v>6006.6102644339189</v>
      </c>
    </row>
    <row r="13" spans="1:25" x14ac:dyDescent="0.3">
      <c r="A13" s="3">
        <f t="shared" si="0"/>
        <v>44296</v>
      </c>
      <c r="B13" s="8">
        <v>5753.0799088882213</v>
      </c>
      <c r="C13" s="24">
        <v>5614.4498805619614</v>
      </c>
      <c r="D13" s="24">
        <v>5522.1198590803569</v>
      </c>
      <c r="E13" s="24">
        <v>5496.5350543759914</v>
      </c>
      <c r="F13" s="24">
        <v>5557.7544033999129</v>
      </c>
      <c r="G13" s="24">
        <v>5713.6693184574824</v>
      </c>
      <c r="H13" s="24">
        <v>5891.2583862501833</v>
      </c>
      <c r="I13" s="24">
        <v>6147.8963343683254</v>
      </c>
      <c r="J13" s="24">
        <v>6444.3547593137228</v>
      </c>
      <c r="K13" s="24">
        <v>6632.3854042047851</v>
      </c>
      <c r="L13" s="24">
        <v>6705.3772681708797</v>
      </c>
      <c r="M13" s="24">
        <v>6713.3516101023233</v>
      </c>
      <c r="N13" s="24">
        <v>6659.5323338308644</v>
      </c>
      <c r="O13" s="24">
        <v>6595.1045796129156</v>
      </c>
      <c r="P13" s="24">
        <v>6519.3990494793306</v>
      </c>
      <c r="Q13" s="24">
        <v>6547.6359968049965</v>
      </c>
      <c r="R13" s="24">
        <v>6575.3425161466876</v>
      </c>
      <c r="S13" s="24">
        <v>6606.6106721067708</v>
      </c>
      <c r="T13" s="24">
        <v>6548.7556665181955</v>
      </c>
      <c r="U13" s="24">
        <v>6579.3386492876352</v>
      </c>
      <c r="V13" s="24">
        <v>6501.2254274390361</v>
      </c>
      <c r="W13" s="24">
        <v>6288.0501427640766</v>
      </c>
      <c r="X13" s="24">
        <v>6017.2553429840109</v>
      </c>
      <c r="Y13" s="10">
        <v>5756.3085354667646</v>
      </c>
    </row>
    <row r="14" spans="1:25" x14ac:dyDescent="0.3">
      <c r="A14" s="3">
        <f t="shared" si="0"/>
        <v>44297</v>
      </c>
      <c r="B14" s="8">
        <v>5559.6161823902039</v>
      </c>
      <c r="C14" s="24">
        <v>5450.2552871252801</v>
      </c>
      <c r="D14" s="24">
        <v>5370.6916457995439</v>
      </c>
      <c r="E14" s="24">
        <v>5331.1299843215911</v>
      </c>
      <c r="F14" s="24">
        <v>5376.3221166890444</v>
      </c>
      <c r="G14" s="24">
        <v>5469.0090227894852</v>
      </c>
      <c r="H14" s="24">
        <v>5600.8713521211621</v>
      </c>
      <c r="I14" s="24">
        <v>5805.0439731419647</v>
      </c>
      <c r="J14" s="24">
        <v>6037.6977106632085</v>
      </c>
      <c r="K14" s="24">
        <v>6229.2220493592131</v>
      </c>
      <c r="L14" s="24">
        <v>6340.584058566953</v>
      </c>
      <c r="M14" s="24">
        <v>6377.5772351242522</v>
      </c>
      <c r="N14" s="24">
        <v>6376.0711656381936</v>
      </c>
      <c r="O14" s="24">
        <v>6350.3824331306969</v>
      </c>
      <c r="P14" s="24">
        <v>6281.6415084712771</v>
      </c>
      <c r="Q14" s="24">
        <v>6295.3519672833845</v>
      </c>
      <c r="R14" s="24">
        <v>6355.3764609414065</v>
      </c>
      <c r="S14" s="24">
        <v>6457.3926179078699</v>
      </c>
      <c r="T14" s="24">
        <v>6502.1644971989563</v>
      </c>
      <c r="U14" s="24">
        <v>6579.3523970604447</v>
      </c>
      <c r="V14" s="24">
        <v>6579.6465044084016</v>
      </c>
      <c r="W14" s="24">
        <v>6338.7743021314309</v>
      </c>
      <c r="X14" s="24">
        <v>6040.7303852806017</v>
      </c>
      <c r="Y14" s="10">
        <v>5852.140411348204</v>
      </c>
    </row>
    <row r="15" spans="1:25" x14ac:dyDescent="0.3">
      <c r="A15" s="3">
        <f t="shared" si="0"/>
        <v>44298</v>
      </c>
      <c r="B15" s="8">
        <v>5691.5966406975631</v>
      </c>
      <c r="C15" s="24">
        <v>5604.2777414874308</v>
      </c>
      <c r="D15" s="24">
        <v>5578.6676041357714</v>
      </c>
      <c r="E15" s="24">
        <v>5632.7969320753909</v>
      </c>
      <c r="F15" s="24">
        <v>5831.8171043707871</v>
      </c>
      <c r="G15" s="24">
        <v>6283.7436933383588</v>
      </c>
      <c r="H15" s="24">
        <v>6882.3034139997917</v>
      </c>
      <c r="I15" s="24">
        <v>7302.1735094250025</v>
      </c>
      <c r="J15" s="24">
        <v>7451.5178781048689</v>
      </c>
      <c r="K15" s="24">
        <v>7561.196980676511</v>
      </c>
      <c r="L15" s="24">
        <v>7615.1514108914726</v>
      </c>
      <c r="M15" s="24">
        <v>7621.601346058842</v>
      </c>
      <c r="N15" s="24">
        <v>7581.0084152517147</v>
      </c>
      <c r="O15" s="24">
        <v>7550.5625185052486</v>
      </c>
      <c r="P15" s="24">
        <v>7414.4233285501468</v>
      </c>
      <c r="Q15" s="24">
        <v>7316.1865819040149</v>
      </c>
      <c r="R15" s="24">
        <v>7232.917903821769</v>
      </c>
      <c r="S15" s="24">
        <v>7239.98714095176</v>
      </c>
      <c r="T15" s="24">
        <v>7176.1027594815541</v>
      </c>
      <c r="U15" s="24">
        <v>7190.9914761240998</v>
      </c>
      <c r="V15" s="24">
        <v>7228.585406743412</v>
      </c>
      <c r="W15" s="24">
        <v>6943.3987225725823</v>
      </c>
      <c r="X15" s="24">
        <v>6562.9275701624838</v>
      </c>
      <c r="Y15" s="10">
        <v>6230.3551195183709</v>
      </c>
    </row>
    <row r="16" spans="1:25" x14ac:dyDescent="0.3">
      <c r="A16" s="3">
        <f t="shared" si="0"/>
        <v>44299</v>
      </c>
      <c r="B16" s="8">
        <v>6019.914726534671</v>
      </c>
      <c r="C16" s="24">
        <v>5866.1738681759307</v>
      </c>
      <c r="D16" s="24">
        <v>5790.7927215082982</v>
      </c>
      <c r="E16" s="24">
        <v>5858.1747798108245</v>
      </c>
      <c r="F16" s="24">
        <v>6073.9096350538939</v>
      </c>
      <c r="G16" s="24">
        <v>6491.4511647785566</v>
      </c>
      <c r="H16" s="24">
        <v>7037.1814747751423</v>
      </c>
      <c r="I16" s="24">
        <v>7415.9061707294568</v>
      </c>
      <c r="J16" s="24">
        <v>7591.1263024552009</v>
      </c>
      <c r="K16" s="24">
        <v>7657.4912401846714</v>
      </c>
      <c r="L16" s="24">
        <v>7711.6802105154038</v>
      </c>
      <c r="M16" s="24">
        <v>7745.4438174243187</v>
      </c>
      <c r="N16" s="24">
        <v>7692.9497098152005</v>
      </c>
      <c r="O16" s="24">
        <v>7648.6525091612484</v>
      </c>
      <c r="P16" s="24">
        <v>7528.6078806885052</v>
      </c>
      <c r="Q16" s="24">
        <v>7407.4474662560051</v>
      </c>
      <c r="R16" s="24">
        <v>7406.7812365421969</v>
      </c>
      <c r="S16" s="24">
        <v>7413.3932311183125</v>
      </c>
      <c r="T16" s="24">
        <v>7338.3534363738008</v>
      </c>
      <c r="U16" s="24">
        <v>7370.5694543428835</v>
      </c>
      <c r="V16" s="24">
        <v>7346.2834669645254</v>
      </c>
      <c r="W16" s="24">
        <v>7067.7556637183015</v>
      </c>
      <c r="X16" s="24">
        <v>6671.1306488710552</v>
      </c>
      <c r="Y16" s="10">
        <v>6346.0726372446479</v>
      </c>
    </row>
    <row r="17" spans="1:25" x14ac:dyDescent="0.3">
      <c r="A17" s="3">
        <f t="shared" si="0"/>
        <v>44300</v>
      </c>
      <c r="B17" s="8">
        <v>6126.4124497791436</v>
      </c>
      <c r="C17" s="24">
        <v>6017.614770564267</v>
      </c>
      <c r="D17" s="24">
        <v>5941.2384181502903</v>
      </c>
      <c r="E17" s="24">
        <v>6012.0094615386915</v>
      </c>
      <c r="F17" s="24">
        <v>6227.213877755149</v>
      </c>
      <c r="G17" s="24">
        <v>6682.7053109268918</v>
      </c>
      <c r="H17" s="24">
        <v>7288.9933842764967</v>
      </c>
      <c r="I17" s="24">
        <v>7639.7894965748546</v>
      </c>
      <c r="J17" s="24">
        <v>7736.9726473039545</v>
      </c>
      <c r="K17" s="24">
        <v>7748.0681362062269</v>
      </c>
      <c r="L17" s="24">
        <v>7808.5719593293707</v>
      </c>
      <c r="M17" s="24">
        <v>7801.2798320659213</v>
      </c>
      <c r="N17" s="24">
        <v>7740.9091210656015</v>
      </c>
      <c r="O17" s="24">
        <v>7693.0992156607563</v>
      </c>
      <c r="P17" s="24">
        <v>7565.9335247673498</v>
      </c>
      <c r="Q17" s="24">
        <v>7491.304605895335</v>
      </c>
      <c r="R17" s="24">
        <v>7477.9421565271477</v>
      </c>
      <c r="S17" s="24">
        <v>7497.5562267121231</v>
      </c>
      <c r="T17" s="24">
        <v>7463.4232815953392</v>
      </c>
      <c r="U17" s="24">
        <v>7483.6475980086443</v>
      </c>
      <c r="V17" s="24">
        <v>7439.3391054875819</v>
      </c>
      <c r="W17" s="24">
        <v>7130.1894573466698</v>
      </c>
      <c r="X17" s="24">
        <v>6736.478227517192</v>
      </c>
      <c r="Y17" s="10">
        <v>6392.6957718626591</v>
      </c>
    </row>
    <row r="18" spans="1:25" x14ac:dyDescent="0.3">
      <c r="A18" s="3">
        <f t="shared" si="0"/>
        <v>44301</v>
      </c>
      <c r="B18" s="8">
        <v>6168.1576025005552</v>
      </c>
      <c r="C18" s="24">
        <v>6021.4500465011679</v>
      </c>
      <c r="D18" s="24">
        <v>5966.1299505361158</v>
      </c>
      <c r="E18" s="24">
        <v>5998.3201913167049</v>
      </c>
      <c r="F18" s="24">
        <v>6189.9083134037319</v>
      </c>
      <c r="G18" s="24">
        <v>6651.9663934336504</v>
      </c>
      <c r="H18" s="24">
        <v>7186.7923200040186</v>
      </c>
      <c r="I18" s="24">
        <v>7554.2564681679714</v>
      </c>
      <c r="J18" s="24">
        <v>7686.3691777009071</v>
      </c>
      <c r="K18" s="24">
        <v>7685.8314849674698</v>
      </c>
      <c r="L18" s="24">
        <v>7702.6401288805528</v>
      </c>
      <c r="M18" s="24">
        <v>7658.7996224701938</v>
      </c>
      <c r="N18" s="24">
        <v>7584.9919799028221</v>
      </c>
      <c r="O18" s="24">
        <v>7530.5072579066255</v>
      </c>
      <c r="P18" s="24">
        <v>7417.4385282097737</v>
      </c>
      <c r="Q18" s="24">
        <v>7319.3529148668085</v>
      </c>
      <c r="R18" s="24">
        <v>7301.4062771134513</v>
      </c>
      <c r="S18" s="24">
        <v>7306.7776192872561</v>
      </c>
      <c r="T18" s="24">
        <v>7274.3525876938966</v>
      </c>
      <c r="U18" s="24">
        <v>7320.9665946053656</v>
      </c>
      <c r="V18" s="24">
        <v>7313.3691372228932</v>
      </c>
      <c r="W18" s="24">
        <v>7021.082701261922</v>
      </c>
      <c r="X18" s="24">
        <v>6686.0521869797412</v>
      </c>
      <c r="Y18" s="10">
        <v>6306.9301456644816</v>
      </c>
    </row>
    <row r="19" spans="1:25" x14ac:dyDescent="0.3">
      <c r="A19" s="3">
        <f t="shared" si="0"/>
        <v>44302</v>
      </c>
      <c r="B19" s="8">
        <v>6104.5553491292076</v>
      </c>
      <c r="C19" s="24">
        <v>5945.4919740009091</v>
      </c>
      <c r="D19" s="24">
        <v>5879.9404381321719</v>
      </c>
      <c r="E19" s="24">
        <v>5928.1306774439208</v>
      </c>
      <c r="F19" s="24">
        <v>6128.8716058906111</v>
      </c>
      <c r="G19" s="24">
        <v>6579.2442310781871</v>
      </c>
      <c r="H19" s="24">
        <v>7067.8322941550259</v>
      </c>
      <c r="I19" s="24">
        <v>7401.1561877724844</v>
      </c>
      <c r="J19" s="24">
        <v>7484.5456564205824</v>
      </c>
      <c r="K19" s="24">
        <v>7512.4097997697972</v>
      </c>
      <c r="L19" s="24">
        <v>7438.9984935753364</v>
      </c>
      <c r="M19" s="24">
        <v>7381.5848910493396</v>
      </c>
      <c r="N19" s="24">
        <v>7302.134862581378</v>
      </c>
      <c r="O19" s="24">
        <v>7222.1826404628473</v>
      </c>
      <c r="P19" s="24">
        <v>7100.0868726156414</v>
      </c>
      <c r="Q19" s="24">
        <v>6950.8413218263795</v>
      </c>
      <c r="R19" s="24">
        <v>6899.6962661763409</v>
      </c>
      <c r="S19" s="24">
        <v>6839.5929492053183</v>
      </c>
      <c r="T19" s="24">
        <v>6754.4559031409517</v>
      </c>
      <c r="U19" s="24">
        <v>6782.1300357794407</v>
      </c>
      <c r="V19" s="24">
        <v>6842.3778588975329</v>
      </c>
      <c r="W19" s="24">
        <v>6635.5587451013316</v>
      </c>
      <c r="X19" s="24">
        <v>6283.1100996770847</v>
      </c>
      <c r="Y19" s="10">
        <v>5976.7891323129106</v>
      </c>
    </row>
    <row r="20" spans="1:25" x14ac:dyDescent="0.3">
      <c r="A20" s="3">
        <f t="shared" si="0"/>
        <v>44303</v>
      </c>
      <c r="B20" s="8">
        <v>5780.78762396814</v>
      </c>
      <c r="C20" s="24">
        <v>5660.7857710983499</v>
      </c>
      <c r="D20" s="24">
        <v>5580.0356829556749</v>
      </c>
      <c r="E20" s="24">
        <v>5559.6879347984795</v>
      </c>
      <c r="F20" s="24">
        <v>5601.0387266971875</v>
      </c>
      <c r="G20" s="24">
        <v>5783.1900502470444</v>
      </c>
      <c r="H20" s="24">
        <v>5967.7330632117346</v>
      </c>
      <c r="I20" s="24">
        <v>6183.0072566001772</v>
      </c>
      <c r="J20" s="24">
        <v>6390.0148006557465</v>
      </c>
      <c r="K20" s="24">
        <v>6469.0964509624337</v>
      </c>
      <c r="L20" s="24">
        <v>6487.9740733489125</v>
      </c>
      <c r="M20" s="24">
        <v>6432.0176291067728</v>
      </c>
      <c r="N20" s="24">
        <v>6372.0610944548707</v>
      </c>
      <c r="O20" s="24">
        <v>6260.9951969723406</v>
      </c>
      <c r="P20" s="24">
        <v>6155.7046182194554</v>
      </c>
      <c r="Q20" s="24">
        <v>6130.7776443033563</v>
      </c>
      <c r="R20" s="24">
        <v>6173.3169798644003</v>
      </c>
      <c r="S20" s="24">
        <v>6217.6454492638122</v>
      </c>
      <c r="T20" s="24">
        <v>6235.5647668952633</v>
      </c>
      <c r="U20" s="24">
        <v>6291.2922900046797</v>
      </c>
      <c r="V20" s="24">
        <v>6405.2366924608968</v>
      </c>
      <c r="W20" s="24">
        <v>6217.0335191412187</v>
      </c>
      <c r="X20" s="24">
        <v>5910.1158678102274</v>
      </c>
      <c r="Y20" s="10">
        <v>5648.5567213834411</v>
      </c>
    </row>
    <row r="21" spans="1:25" x14ac:dyDescent="0.3">
      <c r="A21" s="3">
        <f t="shared" si="0"/>
        <v>44304</v>
      </c>
      <c r="B21" s="8">
        <v>5495.0701257057972</v>
      </c>
      <c r="C21" s="24">
        <v>5399.2706058219874</v>
      </c>
      <c r="D21" s="24">
        <v>5343.0152533516066</v>
      </c>
      <c r="E21" s="24">
        <v>5322.2818547991246</v>
      </c>
      <c r="F21" s="24">
        <v>5357.6264093384234</v>
      </c>
      <c r="G21" s="24">
        <v>5458.8690386234221</v>
      </c>
      <c r="H21" s="24">
        <v>5577.6843274043249</v>
      </c>
      <c r="I21" s="24">
        <v>5790.4726275767271</v>
      </c>
      <c r="J21" s="24">
        <v>6070.206878873244</v>
      </c>
      <c r="K21" s="24">
        <v>6185.6294109685405</v>
      </c>
      <c r="L21" s="24">
        <v>6212.3326911044715</v>
      </c>
      <c r="M21" s="24">
        <v>6198.1358056805038</v>
      </c>
      <c r="N21" s="24">
        <v>6229.4638532332365</v>
      </c>
      <c r="O21" s="24">
        <v>6187.5440775933557</v>
      </c>
      <c r="P21" s="24">
        <v>6152.1056119069763</v>
      </c>
      <c r="Q21" s="24">
        <v>6176.2884960134506</v>
      </c>
      <c r="R21" s="24">
        <v>6252.3869649696053</v>
      </c>
      <c r="S21" s="24">
        <v>6373.4798815251233</v>
      </c>
      <c r="T21" s="24">
        <v>6387.3596551125202</v>
      </c>
      <c r="U21" s="24">
        <v>6459.5236846051985</v>
      </c>
      <c r="V21" s="24">
        <v>6533.3452833386536</v>
      </c>
      <c r="W21" s="24">
        <v>6291.523222537925</v>
      </c>
      <c r="X21" s="24">
        <v>5985.0323951233668</v>
      </c>
      <c r="Y21" s="10">
        <v>5744.8790085224919</v>
      </c>
    </row>
    <row r="22" spans="1:25" x14ac:dyDescent="0.3">
      <c r="A22" s="3">
        <f t="shared" si="0"/>
        <v>44305</v>
      </c>
      <c r="B22" s="8">
        <v>5598.0178891545047</v>
      </c>
      <c r="C22" s="24">
        <v>5516.2763151893223</v>
      </c>
      <c r="D22" s="24">
        <v>5507.2118850774204</v>
      </c>
      <c r="E22" s="24">
        <v>5596.7862609861677</v>
      </c>
      <c r="F22" s="24">
        <v>5833.0083227613986</v>
      </c>
      <c r="G22" s="24">
        <v>6325.0242750950902</v>
      </c>
      <c r="H22" s="24">
        <v>6933.9239727405857</v>
      </c>
      <c r="I22" s="24">
        <v>7342.9374840082264</v>
      </c>
      <c r="J22" s="24">
        <v>7533.3909011509468</v>
      </c>
      <c r="K22" s="24">
        <v>7591.9686792041557</v>
      </c>
      <c r="L22" s="24">
        <v>7646.7651427785204</v>
      </c>
      <c r="M22" s="24">
        <v>7751.7724903816279</v>
      </c>
      <c r="N22" s="24">
        <v>7653.1284806484928</v>
      </c>
      <c r="O22" s="24">
        <v>7633.2132354383675</v>
      </c>
      <c r="P22" s="24">
        <v>7499.0423169662299</v>
      </c>
      <c r="Q22" s="24">
        <v>7389.6605405714345</v>
      </c>
      <c r="R22" s="24">
        <v>7389.8378448674957</v>
      </c>
      <c r="S22" s="12">
        <v>7408.8128766435157</v>
      </c>
      <c r="T22" s="24">
        <v>7382.9718487304553</v>
      </c>
      <c r="U22" s="24">
        <v>7383.5541603264055</v>
      </c>
      <c r="V22" s="24">
        <v>7379.306163051061</v>
      </c>
      <c r="W22" s="24">
        <v>7096.3831396162377</v>
      </c>
      <c r="X22" s="24">
        <v>6675.5044449961633</v>
      </c>
      <c r="Y22" s="10">
        <v>6323.4034985548969</v>
      </c>
    </row>
    <row r="23" spans="1:25" x14ac:dyDescent="0.3">
      <c r="A23" s="3">
        <f t="shared" si="0"/>
        <v>44306</v>
      </c>
      <c r="B23" s="8">
        <v>6123.60987552591</v>
      </c>
      <c r="C23" s="24">
        <v>5967.0969268389254</v>
      </c>
      <c r="D23" s="24">
        <v>5921.4746998185301</v>
      </c>
      <c r="E23" s="24">
        <v>5964.9296223411502</v>
      </c>
      <c r="F23" s="24">
        <v>6201.1832597818957</v>
      </c>
      <c r="G23" s="24">
        <v>6684.2454453140226</v>
      </c>
      <c r="H23" s="24">
        <v>7227.851320892496</v>
      </c>
      <c r="I23" s="24">
        <v>7579.33500280114</v>
      </c>
      <c r="J23" s="24">
        <v>7661.0913910919062</v>
      </c>
      <c r="K23" s="24">
        <v>7664.9531067488997</v>
      </c>
      <c r="L23" s="24">
        <v>7649.1252921492287</v>
      </c>
      <c r="M23" s="24">
        <v>7630.2617681024531</v>
      </c>
      <c r="N23" s="24">
        <v>7524.7505010057012</v>
      </c>
      <c r="O23" s="24">
        <v>7479.6739228062606</v>
      </c>
      <c r="P23" s="24">
        <v>7320.1979105427927</v>
      </c>
      <c r="Q23" s="24">
        <v>7195.2252452346884</v>
      </c>
      <c r="R23" s="24">
        <v>7164.9871051007804</v>
      </c>
      <c r="S23" s="24">
        <v>7174.3774317196321</v>
      </c>
      <c r="T23" s="24">
        <v>7143.1983557396861</v>
      </c>
      <c r="U23" s="24">
        <v>7188.9505597367561</v>
      </c>
      <c r="V23" s="24">
        <v>7250.0373277575864</v>
      </c>
      <c r="W23" s="24">
        <v>6978.8064417202459</v>
      </c>
      <c r="X23" s="24">
        <v>6609.0709898728956</v>
      </c>
      <c r="Y23" s="10">
        <v>6294.0141456990259</v>
      </c>
    </row>
    <row r="24" spans="1:25" x14ac:dyDescent="0.3">
      <c r="A24" s="3">
        <f t="shared" si="0"/>
        <v>44307</v>
      </c>
      <c r="B24" s="8">
        <v>6064.8416865778609</v>
      </c>
      <c r="C24" s="24">
        <v>5998.0752693067989</v>
      </c>
      <c r="D24" s="24">
        <v>5917.7278355172066</v>
      </c>
      <c r="E24" s="24">
        <v>5990.216925922362</v>
      </c>
      <c r="F24" s="24">
        <v>6227.9330501417662</v>
      </c>
      <c r="G24" s="24">
        <v>6697.6663379695392</v>
      </c>
      <c r="H24" s="24">
        <v>7264.2291558442275</v>
      </c>
      <c r="I24" s="24">
        <v>7642.8148748811691</v>
      </c>
      <c r="J24" s="24">
        <v>7771.1052760708399</v>
      </c>
      <c r="K24" s="24">
        <v>7714.0751853664351</v>
      </c>
      <c r="L24" s="24">
        <v>7751.5062980994126</v>
      </c>
      <c r="M24" s="24">
        <v>7748.5130432808755</v>
      </c>
      <c r="N24" s="24">
        <v>7737.4008532321832</v>
      </c>
      <c r="O24" s="24">
        <v>7694.9943050936436</v>
      </c>
      <c r="P24" s="24">
        <v>7572.4983667365477</v>
      </c>
      <c r="Q24" s="24">
        <v>7444.6220338545245</v>
      </c>
      <c r="R24" s="24">
        <v>7400.4302365938111</v>
      </c>
      <c r="S24" s="24">
        <v>7376.00801050482</v>
      </c>
      <c r="T24" s="24">
        <v>7331.4798656531939</v>
      </c>
      <c r="U24" s="24">
        <v>7332.4388924577743</v>
      </c>
      <c r="V24" s="24">
        <v>7444.5373502782049</v>
      </c>
      <c r="W24" s="24">
        <v>7165.8614302164451</v>
      </c>
      <c r="X24" s="24">
        <v>6756.6485320892925</v>
      </c>
      <c r="Y24" s="10">
        <v>6416.0966349771807</v>
      </c>
    </row>
    <row r="25" spans="1:25" x14ac:dyDescent="0.3">
      <c r="A25" s="3">
        <f t="shared" si="0"/>
        <v>44308</v>
      </c>
      <c r="B25" s="8">
        <v>6200.8570173238068</v>
      </c>
      <c r="C25" s="24">
        <v>6095.578853429025</v>
      </c>
      <c r="D25" s="24">
        <v>6038.988564991716</v>
      </c>
      <c r="E25" s="24">
        <v>6075.5855951443928</v>
      </c>
      <c r="F25" s="24">
        <v>6327.1316591055229</v>
      </c>
      <c r="G25" s="24">
        <v>6800.2557189748695</v>
      </c>
      <c r="H25" s="24">
        <v>7337.358726086678</v>
      </c>
      <c r="I25" s="24">
        <v>7633.4829190692999</v>
      </c>
      <c r="J25" s="24">
        <v>7685.1278700122411</v>
      </c>
      <c r="K25" s="24">
        <v>7649.8276631236458</v>
      </c>
      <c r="L25" s="24">
        <v>7620.9207309402391</v>
      </c>
      <c r="M25" s="24">
        <v>7571.1248780959759</v>
      </c>
      <c r="N25" s="24">
        <v>7518.8468574626959</v>
      </c>
      <c r="O25" s="24">
        <v>7478.1984588470596</v>
      </c>
      <c r="P25" s="24">
        <v>7352.2251741296041</v>
      </c>
      <c r="Q25" s="24">
        <v>7223.0963498779674</v>
      </c>
      <c r="R25" s="24">
        <v>7203.4134076819118</v>
      </c>
      <c r="S25" s="24">
        <v>7098.6077394150498</v>
      </c>
      <c r="T25" s="24">
        <v>7037.0574873780552</v>
      </c>
      <c r="U25" s="24">
        <v>7044.9993611187829</v>
      </c>
      <c r="V25" s="24">
        <v>7179.722582334648</v>
      </c>
      <c r="W25" s="24">
        <v>6926.0193241041334</v>
      </c>
      <c r="X25" s="24">
        <v>6577.6908221519943</v>
      </c>
      <c r="Y25" s="10">
        <v>6265.108715713618</v>
      </c>
    </row>
    <row r="26" spans="1:25" x14ac:dyDescent="0.3">
      <c r="A26" s="3">
        <f t="shared" si="0"/>
        <v>44309</v>
      </c>
      <c r="B26" s="8">
        <v>6056.6722682011987</v>
      </c>
      <c r="C26" s="24">
        <v>5922.595321757859</v>
      </c>
      <c r="D26" s="24">
        <v>5852.6930126698171</v>
      </c>
      <c r="E26" s="24">
        <v>5877.81834023379</v>
      </c>
      <c r="F26" s="24">
        <v>6068.9593694955865</v>
      </c>
      <c r="G26" s="24">
        <v>6455.3766807567317</v>
      </c>
      <c r="H26" s="24">
        <v>6913.7577303236812</v>
      </c>
      <c r="I26" s="24">
        <v>7287.412199976513</v>
      </c>
      <c r="J26" s="24">
        <v>7447.8757296750482</v>
      </c>
      <c r="K26" s="24">
        <v>7436.6396786632831</v>
      </c>
      <c r="L26" s="24">
        <v>7469.3852738742617</v>
      </c>
      <c r="M26" s="24">
        <v>7438.5898388273972</v>
      </c>
      <c r="N26" s="24">
        <v>7341.7552576261269</v>
      </c>
      <c r="O26" s="24">
        <v>7301.2860337167876</v>
      </c>
      <c r="P26" s="24">
        <v>7152.7441470254007</v>
      </c>
      <c r="Q26" s="24">
        <v>7050.3491758651962</v>
      </c>
      <c r="R26" s="24">
        <v>6978.7277360898161</v>
      </c>
      <c r="S26" s="24">
        <v>6916.4971138222882</v>
      </c>
      <c r="T26" s="24">
        <v>6847.9767858544119</v>
      </c>
      <c r="U26" s="24">
        <v>6829.763186174765</v>
      </c>
      <c r="V26" s="24">
        <v>6866.4605170256864</v>
      </c>
      <c r="W26" s="24">
        <v>6657.5802166366448</v>
      </c>
      <c r="X26" s="24">
        <v>6307.6393395530822</v>
      </c>
      <c r="Y26" s="10">
        <v>5950.57777680856</v>
      </c>
    </row>
    <row r="27" spans="1:25" x14ac:dyDescent="0.3">
      <c r="A27" s="3">
        <f t="shared" si="0"/>
        <v>44310</v>
      </c>
      <c r="B27" s="8">
        <v>5716.2636653400032</v>
      </c>
      <c r="C27" s="24">
        <v>5597.3317558844119</v>
      </c>
      <c r="D27" s="24">
        <v>5525.1513333374951</v>
      </c>
      <c r="E27" s="24">
        <v>5496.9161185666662</v>
      </c>
      <c r="F27" s="24">
        <v>5566.4281238652538</v>
      </c>
      <c r="G27" s="24">
        <v>5738.1344528186037</v>
      </c>
      <c r="H27" s="24">
        <v>5872.7037867888394</v>
      </c>
      <c r="I27" s="24">
        <v>6169.7136315232447</v>
      </c>
      <c r="J27" s="24">
        <v>6418.315506834253</v>
      </c>
      <c r="K27" s="24">
        <v>6538.6789194861167</v>
      </c>
      <c r="L27" s="24">
        <v>6548.4838233984447</v>
      </c>
      <c r="M27" s="24">
        <v>6566.4434444300196</v>
      </c>
      <c r="N27" s="24">
        <v>6490.8895314392294</v>
      </c>
      <c r="O27" s="24">
        <v>6402.7483734813259</v>
      </c>
      <c r="P27" s="24">
        <v>6349.6248487793255</v>
      </c>
      <c r="Q27" s="24">
        <v>6326.8469163620821</v>
      </c>
      <c r="R27" s="24">
        <v>6364.2446208299543</v>
      </c>
      <c r="S27" s="24">
        <v>6408.9556921431058</v>
      </c>
      <c r="T27" s="24">
        <v>6361.0096499729643</v>
      </c>
      <c r="U27" s="24">
        <v>6375.8925187084369</v>
      </c>
      <c r="V27" s="24">
        <v>6445.8890672030866</v>
      </c>
      <c r="W27" s="24">
        <v>6231.3945248369664</v>
      </c>
      <c r="X27" s="24">
        <v>5987.4739983076797</v>
      </c>
      <c r="Y27" s="10">
        <v>5743.1046578256528</v>
      </c>
    </row>
    <row r="28" spans="1:25" x14ac:dyDescent="0.3">
      <c r="A28" s="3">
        <f t="shared" si="0"/>
        <v>44311</v>
      </c>
      <c r="B28" s="8">
        <v>5566.6017664860174</v>
      </c>
      <c r="C28" s="24">
        <v>5469.3687097795819</v>
      </c>
      <c r="D28" s="24">
        <v>5411.740871500966</v>
      </c>
      <c r="E28" s="24">
        <v>5395.6422530134651</v>
      </c>
      <c r="F28" s="24">
        <v>5478.1106049746859</v>
      </c>
      <c r="G28" s="24">
        <v>5582.3570989502578</v>
      </c>
      <c r="H28" s="24">
        <v>5693.005168670712</v>
      </c>
      <c r="I28" s="24">
        <v>5924.9136093214756</v>
      </c>
      <c r="J28" s="24">
        <v>6156.235669037259</v>
      </c>
      <c r="K28" s="24">
        <v>6276.481641050862</v>
      </c>
      <c r="L28" s="24">
        <v>6313.8579185242261</v>
      </c>
      <c r="M28" s="24">
        <v>6322.4856113295882</v>
      </c>
      <c r="N28" s="24">
        <v>6268.4515661718206</v>
      </c>
      <c r="O28" s="24">
        <v>6202.8639028635253</v>
      </c>
      <c r="P28" s="24">
        <v>6158.4150137425886</v>
      </c>
      <c r="Q28" s="24">
        <v>6187.2226948191192</v>
      </c>
      <c r="R28" s="24">
        <v>6306.3496011843654</v>
      </c>
      <c r="S28" s="24">
        <v>6448.1426946282991</v>
      </c>
      <c r="T28" s="24">
        <v>6543.9923931530884</v>
      </c>
      <c r="U28" s="24">
        <v>6625.8205715304639</v>
      </c>
      <c r="V28" s="24">
        <v>6694.862861057386</v>
      </c>
      <c r="W28" s="24">
        <v>6471.9624265047405</v>
      </c>
      <c r="X28" s="24">
        <v>6160.7834377658955</v>
      </c>
      <c r="Y28" s="10">
        <v>5928.2548030409571</v>
      </c>
    </row>
    <row r="29" spans="1:25" x14ac:dyDescent="0.3">
      <c r="A29" s="3">
        <f t="shared" si="0"/>
        <v>44312</v>
      </c>
      <c r="B29" s="8">
        <v>5768.0541628027022</v>
      </c>
      <c r="C29" s="24">
        <v>5698.1821150068563</v>
      </c>
      <c r="D29" s="24">
        <v>5670.4797924475197</v>
      </c>
      <c r="E29" s="24">
        <v>5760.9535436760825</v>
      </c>
      <c r="F29" s="24">
        <v>5999.1465552793861</v>
      </c>
      <c r="G29" s="24">
        <v>6508.4372355599562</v>
      </c>
      <c r="H29" s="24">
        <v>7083.7491239652063</v>
      </c>
      <c r="I29" s="24">
        <v>7515.4185572520901</v>
      </c>
      <c r="J29" s="24">
        <v>7641.2247880345876</v>
      </c>
      <c r="K29" s="24">
        <v>7726.5656928519184</v>
      </c>
      <c r="L29" s="24">
        <v>7784.2286529311368</v>
      </c>
      <c r="M29" s="24">
        <v>7789.5465839264234</v>
      </c>
      <c r="N29" s="24">
        <v>7755.1910042867667</v>
      </c>
      <c r="O29" s="24">
        <v>7712.6899192680039</v>
      </c>
      <c r="P29" s="24">
        <v>7625.8178749329318</v>
      </c>
      <c r="Q29" s="24">
        <v>7532.2679423109157</v>
      </c>
      <c r="R29" s="24">
        <v>7504.922416585503</v>
      </c>
      <c r="S29" s="24">
        <v>7484.5166004132334</v>
      </c>
      <c r="T29" s="24">
        <v>7420.2370098219235</v>
      </c>
      <c r="U29" s="24">
        <v>7348.1226260220301</v>
      </c>
      <c r="V29" s="24">
        <v>7322.6691421336245</v>
      </c>
      <c r="W29" s="24">
        <v>6993.6480972221279</v>
      </c>
      <c r="X29" s="24">
        <v>6597.2779309260204</v>
      </c>
      <c r="Y29" s="10">
        <v>6257.2322536232759</v>
      </c>
    </row>
    <row r="30" spans="1:25" x14ac:dyDescent="0.3">
      <c r="A30" s="3">
        <f t="shared" si="0"/>
        <v>44313</v>
      </c>
      <c r="B30" s="8">
        <v>6043.8071271491181</v>
      </c>
      <c r="C30" s="24">
        <v>5866.1065235775741</v>
      </c>
      <c r="D30" s="24">
        <v>5789.0727264876732</v>
      </c>
      <c r="E30" s="24">
        <v>5824.0782283428744</v>
      </c>
      <c r="F30" s="24">
        <v>5987.8383747063081</v>
      </c>
      <c r="G30" s="24">
        <v>6418.952373187677</v>
      </c>
      <c r="H30" s="24">
        <v>6955.3699721714247</v>
      </c>
      <c r="I30" s="24">
        <v>7373.7311865312777</v>
      </c>
      <c r="J30" s="24">
        <v>7622.6082494358207</v>
      </c>
      <c r="K30" s="24">
        <v>7697.2980082550775</v>
      </c>
      <c r="L30" s="24">
        <v>7780.2307772489139</v>
      </c>
      <c r="M30" s="24">
        <v>7763.4996011766134</v>
      </c>
      <c r="N30" s="24">
        <v>7775.9045736180196</v>
      </c>
      <c r="O30" s="24">
        <v>7746.8364468739082</v>
      </c>
      <c r="P30" s="24">
        <v>7690.8604940817331</v>
      </c>
      <c r="Q30" s="24">
        <v>7551.7355787317319</v>
      </c>
      <c r="R30" s="24">
        <v>7462.1323185356514</v>
      </c>
      <c r="S30" s="24">
        <v>7398.4913220082963</v>
      </c>
      <c r="T30" s="24">
        <v>7316.344389166311</v>
      </c>
      <c r="U30" s="24">
        <v>7326.9669409264343</v>
      </c>
      <c r="V30" s="24">
        <v>7304.2643303288523</v>
      </c>
      <c r="W30" s="24">
        <v>6982.0191325740916</v>
      </c>
      <c r="X30" s="24">
        <v>6603.2438421580155</v>
      </c>
      <c r="Y30" s="10">
        <v>6256.9924065405094</v>
      </c>
    </row>
    <row r="31" spans="1:25" x14ac:dyDescent="0.3">
      <c r="A31" s="3">
        <f t="shared" si="0"/>
        <v>44314</v>
      </c>
      <c r="B31" s="8">
        <v>6015.472644329393</v>
      </c>
      <c r="C31" s="24">
        <v>5852.6667824876768</v>
      </c>
      <c r="D31" s="24">
        <v>5778.8898267300492</v>
      </c>
      <c r="E31" s="24">
        <v>5809.9324858322443</v>
      </c>
      <c r="F31" s="24">
        <v>5996.9544329042055</v>
      </c>
      <c r="G31" s="24">
        <v>6412.7367930186483</v>
      </c>
      <c r="H31" s="24">
        <v>6983.6457297465568</v>
      </c>
      <c r="I31" s="24">
        <v>7374.4832174010317</v>
      </c>
      <c r="J31" s="24">
        <v>7570.5410793901974</v>
      </c>
      <c r="K31" s="24">
        <v>7612.7403586395367</v>
      </c>
      <c r="L31" s="24">
        <v>7622.4400751205485</v>
      </c>
      <c r="M31" s="24">
        <v>7603.0510466336291</v>
      </c>
      <c r="N31" s="24">
        <v>7591.8807907215223</v>
      </c>
      <c r="O31" s="24">
        <v>7528.1256851791222</v>
      </c>
      <c r="P31" s="24">
        <v>7436.8942987466507</v>
      </c>
      <c r="Q31" s="24">
        <v>7348.4734258345779</v>
      </c>
      <c r="R31" s="24">
        <v>7297.6236245669979</v>
      </c>
      <c r="S31" s="24">
        <v>7226.097550909355</v>
      </c>
      <c r="T31" s="24">
        <v>7161.5436904984299</v>
      </c>
      <c r="U31" s="24">
        <v>7157.1155042890014</v>
      </c>
      <c r="V31" s="24">
        <v>7230.6597330914155</v>
      </c>
      <c r="W31" s="24">
        <v>6948.1724920466822</v>
      </c>
      <c r="X31" s="24">
        <v>6552.2611310610146</v>
      </c>
      <c r="Y31" s="10">
        <v>6223.212578100065</v>
      </c>
    </row>
    <row r="32" spans="1:25" x14ac:dyDescent="0.3">
      <c r="A32" s="3">
        <f t="shared" si="0"/>
        <v>44315</v>
      </c>
      <c r="B32" s="8">
        <v>6003.1801874410503</v>
      </c>
      <c r="C32" s="24">
        <v>5874.1594197624672</v>
      </c>
      <c r="D32" s="24">
        <v>5811.1668851123814</v>
      </c>
      <c r="E32" s="24">
        <v>5820.0836984433681</v>
      </c>
      <c r="F32" s="24">
        <v>5989.6073898015538</v>
      </c>
      <c r="G32" s="24">
        <v>6398.5720521398543</v>
      </c>
      <c r="H32" s="24">
        <v>6949.8923567826105</v>
      </c>
      <c r="I32" s="24">
        <v>7338.2190906241512</v>
      </c>
      <c r="J32" s="24">
        <v>7493.4245232182202</v>
      </c>
      <c r="K32" s="24">
        <v>7541.2540490122856</v>
      </c>
      <c r="L32" s="24">
        <v>7568.3240008432158</v>
      </c>
      <c r="M32" s="24">
        <v>7537.2107066047347</v>
      </c>
      <c r="N32" s="24">
        <v>7560.6170181395519</v>
      </c>
      <c r="O32" s="24">
        <v>7560.6543745042754</v>
      </c>
      <c r="P32" s="24">
        <v>7498.7415742648809</v>
      </c>
      <c r="Q32" s="24">
        <v>7411.5776244006956</v>
      </c>
      <c r="R32" s="24">
        <v>7331.0170146480241</v>
      </c>
      <c r="S32" s="24">
        <v>7304.1007807374644</v>
      </c>
      <c r="T32" s="24">
        <v>7221.3010107646323</v>
      </c>
      <c r="U32" s="24">
        <v>7149.1003077142968</v>
      </c>
      <c r="V32" s="24">
        <v>7226.4717873718064</v>
      </c>
      <c r="W32" s="24">
        <v>6984.9511116367203</v>
      </c>
      <c r="X32" s="24">
        <v>6585.1106564139245</v>
      </c>
      <c r="Y32" s="10">
        <v>6222.6366076090762</v>
      </c>
    </row>
    <row r="33" spans="1:29" x14ac:dyDescent="0.3">
      <c r="A33" s="3">
        <f t="shared" si="0"/>
        <v>44316</v>
      </c>
      <c r="B33" s="8">
        <v>5968.2008776132443</v>
      </c>
      <c r="C33" s="24">
        <v>5789.2060927159155</v>
      </c>
      <c r="D33" s="24">
        <v>5695.0718581337051</v>
      </c>
      <c r="E33" s="24">
        <v>5723.630294702798</v>
      </c>
      <c r="F33" s="24">
        <v>5865.5630921452785</v>
      </c>
      <c r="G33" s="24">
        <v>6259.2856159917337</v>
      </c>
      <c r="H33" s="24">
        <v>6735.6960625082347</v>
      </c>
      <c r="I33" s="24">
        <v>7132.9321336255935</v>
      </c>
      <c r="J33" s="24">
        <v>7274.2870995763487</v>
      </c>
      <c r="K33" s="24">
        <v>7326.4462916911489</v>
      </c>
      <c r="L33" s="24">
        <v>7356.1222282160452</v>
      </c>
      <c r="M33" s="24">
        <v>7320.4870521113926</v>
      </c>
      <c r="N33" s="24">
        <v>7228.4382050674285</v>
      </c>
      <c r="O33" s="24">
        <v>7215.7508150537806</v>
      </c>
      <c r="P33" s="24">
        <v>7070.4652667881192</v>
      </c>
      <c r="Q33" s="24">
        <v>6921.4410251720701</v>
      </c>
      <c r="R33" s="24">
        <v>6894.2568827028153</v>
      </c>
      <c r="S33" s="24">
        <v>6833.0279360178502</v>
      </c>
      <c r="T33" s="24">
        <v>6777.1715317113221</v>
      </c>
      <c r="U33" s="24">
        <v>6755.2396454019972</v>
      </c>
      <c r="V33" s="24">
        <v>6842.7997122163251</v>
      </c>
      <c r="W33" s="24">
        <v>6669.681281993111</v>
      </c>
      <c r="X33" s="24">
        <v>6295.113311940635</v>
      </c>
      <c r="Y33" s="10">
        <v>5948.4229535811501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7846.1765312547031</v>
      </c>
    </row>
  </sheetData>
  <mergeCells count="1">
    <mergeCell ref="A1:Y1"/>
  </mergeCells>
  <conditionalFormatting sqref="B4:Y7 B17:Y34 B16:S16 U16:Y16 B10:Y15 B8:S9 U8:Y9">
    <cfRule type="cellIs" dxfId="80" priority="8" stopIfTrue="1" operator="equal">
      <formula>$B$38</formula>
    </cfRule>
    <cfRule type="cellIs" dxfId="79" priority="9" stopIfTrue="1" operator="equal">
      <formula>$B$37</formula>
    </cfRule>
  </conditionalFormatting>
  <conditionalFormatting sqref="T9">
    <cfRule type="cellIs" dxfId="78" priority="6" stopIfTrue="1" operator="equal">
      <formula>$B$38</formula>
    </cfRule>
    <cfRule type="cellIs" dxfId="77" priority="7" stopIfTrue="1" operator="equal">
      <formula>$B$37</formula>
    </cfRule>
  </conditionalFormatting>
  <conditionalFormatting sqref="T16">
    <cfRule type="cellIs" dxfId="76" priority="4" stopIfTrue="1" operator="equal">
      <formula>$B$38</formula>
    </cfRule>
    <cfRule type="cellIs" dxfId="75" priority="5" stopIfTrue="1" operator="equal">
      <formula>$B$37</formula>
    </cfRule>
  </conditionalFormatting>
  <conditionalFormatting sqref="T8">
    <cfRule type="cellIs" dxfId="74" priority="2" stopIfTrue="1" operator="equal">
      <formula>$B$38</formula>
    </cfRule>
    <cfRule type="cellIs" dxfId="73" priority="3" stopIfTrue="1" operator="equal">
      <formula>$B$37</formula>
    </cfRule>
  </conditionalFormatting>
  <conditionalFormatting sqref="B4:Y34">
    <cfRule type="cellIs" dxfId="72" priority="1" stopIfTrue="1" operator="equal">
      <formula>$B$41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1"/>
  <sheetViews>
    <sheetView topLeftCell="A1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44317</v>
      </c>
      <c r="B4" s="4">
        <v>5720.0466743881525</v>
      </c>
      <c r="C4" s="5">
        <v>5589.7892440626183</v>
      </c>
      <c r="D4" s="5">
        <v>5505.4503917581005</v>
      </c>
      <c r="E4" s="5">
        <v>5496.3809832710267</v>
      </c>
      <c r="F4" s="5">
        <v>5548.0327800971136</v>
      </c>
      <c r="G4" s="5">
        <v>5682.9574677980227</v>
      </c>
      <c r="H4" s="5">
        <v>5831.0737900294716</v>
      </c>
      <c r="I4" s="5">
        <v>6151.497663386459</v>
      </c>
      <c r="J4" s="5">
        <v>6394.997090474566</v>
      </c>
      <c r="K4" s="5">
        <v>6491.8484050767183</v>
      </c>
      <c r="L4" s="5">
        <v>6508.388400225921</v>
      </c>
      <c r="M4" s="5">
        <v>6483.1937702066216</v>
      </c>
      <c r="N4" s="5">
        <v>6443.5130981517132</v>
      </c>
      <c r="O4" s="5">
        <v>6395.9649167852831</v>
      </c>
      <c r="P4" s="5">
        <v>6443.7831851377705</v>
      </c>
      <c r="Q4" s="5">
        <v>6489.3848935194119</v>
      </c>
      <c r="R4" s="5">
        <v>6631.2585257293331</v>
      </c>
      <c r="S4" s="5">
        <v>6709.7546374870972</v>
      </c>
      <c r="T4" s="5">
        <v>6722.182733027973</v>
      </c>
      <c r="U4" s="5">
        <v>6668.312773841194</v>
      </c>
      <c r="V4" s="5">
        <v>6774.7139813665708</v>
      </c>
      <c r="W4" s="5">
        <v>6594.4992365697117</v>
      </c>
      <c r="X4" s="5">
        <v>6256.6167008402535</v>
      </c>
      <c r="Y4" s="7">
        <v>5911.3282705522215</v>
      </c>
    </row>
    <row r="5" spans="1:25" x14ac:dyDescent="0.3">
      <c r="A5" s="3">
        <f>+A4+1</f>
        <v>44318</v>
      </c>
      <c r="B5" s="8">
        <v>5693.2241825894662</v>
      </c>
      <c r="C5" s="24">
        <v>5535.5512878312011</v>
      </c>
      <c r="D5" s="24">
        <v>5437.364377723311</v>
      </c>
      <c r="E5" s="24">
        <v>5367.5844679821976</v>
      </c>
      <c r="F5" s="24">
        <v>5345.2371039716027</v>
      </c>
      <c r="G5" s="24">
        <v>5370.8451412029826</v>
      </c>
      <c r="H5" s="24">
        <v>5453.3743602836093</v>
      </c>
      <c r="I5" s="24">
        <v>5734.5348773519918</v>
      </c>
      <c r="J5" s="24">
        <v>6073.4520549113277</v>
      </c>
      <c r="K5" s="24">
        <v>6347.3885819886436</v>
      </c>
      <c r="L5" s="24">
        <v>6515.9770649869533</v>
      </c>
      <c r="M5" s="24">
        <v>6690.6716072593244</v>
      </c>
      <c r="N5" s="24">
        <v>6803.8677335516404</v>
      </c>
      <c r="O5" s="24">
        <v>6879.1981970640145</v>
      </c>
      <c r="P5" s="24">
        <v>6988.8323299786289</v>
      </c>
      <c r="Q5" s="24">
        <v>7119.3512330563781</v>
      </c>
      <c r="R5" s="24">
        <v>7274.9550051145025</v>
      </c>
      <c r="S5" s="24">
        <v>7381.7934865670977</v>
      </c>
      <c r="T5" s="24">
        <v>7382.1251313784514</v>
      </c>
      <c r="U5" s="24">
        <v>7312.5469677062738</v>
      </c>
      <c r="V5" s="24">
        <v>7302.4734546510263</v>
      </c>
      <c r="W5" s="24">
        <v>6962.9469020365887</v>
      </c>
      <c r="X5" s="24">
        <v>6498.0532514819579</v>
      </c>
      <c r="Y5" s="10">
        <v>6165.4407140076883</v>
      </c>
    </row>
    <row r="6" spans="1:25" x14ac:dyDescent="0.3">
      <c r="A6" s="3">
        <f t="shared" ref="A6:A34" si="0">+A5+1</f>
        <v>44319</v>
      </c>
      <c r="B6" s="8">
        <v>5925.5412887588191</v>
      </c>
      <c r="C6" s="24">
        <v>5777.262112721216</v>
      </c>
      <c r="D6" s="24">
        <v>5721.84064634061</v>
      </c>
      <c r="E6" s="24">
        <v>5748.3572924148639</v>
      </c>
      <c r="F6" s="24">
        <v>5930.1065278694232</v>
      </c>
      <c r="G6" s="24">
        <v>6369.2550828619687</v>
      </c>
      <c r="H6" s="24">
        <v>6913.7739436117472</v>
      </c>
      <c r="I6" s="24">
        <v>7377.7352487015578</v>
      </c>
      <c r="J6" s="24">
        <v>7632.7042882410406</v>
      </c>
      <c r="K6" s="24">
        <v>7807.3349559153849</v>
      </c>
      <c r="L6" s="24">
        <v>7947.6388078339878</v>
      </c>
      <c r="M6" s="24">
        <v>7998.8695203510197</v>
      </c>
      <c r="N6" s="24">
        <v>8022.643273175986</v>
      </c>
      <c r="O6" s="24">
        <v>8003.2219938994676</v>
      </c>
      <c r="P6" s="24">
        <v>7880.0423003291407</v>
      </c>
      <c r="Q6" s="24">
        <v>7747.76350753111</v>
      </c>
      <c r="R6" s="24">
        <v>7730.161093133639</v>
      </c>
      <c r="S6" s="24">
        <v>7718.9318483120614</v>
      </c>
      <c r="T6" s="24">
        <v>7614.864118289518</v>
      </c>
      <c r="U6" s="24">
        <v>7435.5301830797243</v>
      </c>
      <c r="V6" s="24">
        <v>7269.2713177355117</v>
      </c>
      <c r="W6" s="24">
        <v>6952.8714344734226</v>
      </c>
      <c r="X6" s="24">
        <v>6494.0293947073133</v>
      </c>
      <c r="Y6" s="10">
        <v>6136.0482631712202</v>
      </c>
    </row>
    <row r="7" spans="1:25" x14ac:dyDescent="0.3">
      <c r="A7" s="3">
        <f t="shared" si="0"/>
        <v>44320</v>
      </c>
      <c r="B7" s="8">
        <v>5875.8768137785137</v>
      </c>
      <c r="C7" s="24">
        <v>5708.4122241686036</v>
      </c>
      <c r="D7" s="24">
        <v>5624.8102188770054</v>
      </c>
      <c r="E7" s="24">
        <v>5617.3928959832729</v>
      </c>
      <c r="F7" s="24">
        <v>5769.5072321595244</v>
      </c>
      <c r="G7" s="24">
        <v>6209.3227529481392</v>
      </c>
      <c r="H7" s="24">
        <v>6783.6896538085548</v>
      </c>
      <c r="I7" s="24">
        <v>7221.882382701252</v>
      </c>
      <c r="J7" s="24">
        <v>7429.1005208613524</v>
      </c>
      <c r="K7" s="24">
        <v>7522.6561603560522</v>
      </c>
      <c r="L7" s="24">
        <v>7585.1534905214212</v>
      </c>
      <c r="M7" s="24">
        <v>7561.134243404972</v>
      </c>
      <c r="N7" s="24">
        <v>7514.9763957530722</v>
      </c>
      <c r="O7" s="24">
        <v>7475.6428918304764</v>
      </c>
      <c r="P7" s="24">
        <v>7377.1103028301359</v>
      </c>
      <c r="Q7" s="24">
        <v>7234.4406383052574</v>
      </c>
      <c r="R7" s="24">
        <v>7181.7414447840001</v>
      </c>
      <c r="S7" s="24">
        <v>7126.4969737721713</v>
      </c>
      <c r="T7" s="24">
        <v>7041.4395701580133</v>
      </c>
      <c r="U7" s="24">
        <v>7015.6627281628507</v>
      </c>
      <c r="V7" s="24">
        <v>7091.1543203625297</v>
      </c>
      <c r="W7" s="24">
        <v>6889.3448083846015</v>
      </c>
      <c r="X7" s="24">
        <v>6483.9879188047162</v>
      </c>
      <c r="Y7" s="10">
        <v>6133.0646116287726</v>
      </c>
    </row>
    <row r="8" spans="1:25" x14ac:dyDescent="0.3">
      <c r="A8" s="3">
        <f t="shared" si="0"/>
        <v>44321</v>
      </c>
      <c r="B8" s="8">
        <v>5895.049268504853</v>
      </c>
      <c r="C8" s="24">
        <v>5740.9422534494561</v>
      </c>
      <c r="D8" s="24">
        <v>5678.001026140967</v>
      </c>
      <c r="E8" s="24">
        <v>5731.5930974859639</v>
      </c>
      <c r="F8" s="24">
        <v>5950.7645009032585</v>
      </c>
      <c r="G8" s="24">
        <v>6343.1545023001536</v>
      </c>
      <c r="H8" s="24">
        <v>6890.6753729075326</v>
      </c>
      <c r="I8" s="24">
        <v>7259.627283263495</v>
      </c>
      <c r="J8" s="24">
        <v>7390.8507623574142</v>
      </c>
      <c r="K8" s="24">
        <v>7420.2005602727068</v>
      </c>
      <c r="L8" s="24">
        <v>7472.3010665640186</v>
      </c>
      <c r="M8" s="24">
        <v>7445.4762444142425</v>
      </c>
      <c r="N8" s="24">
        <v>7400.3317863749844</v>
      </c>
      <c r="O8" s="24">
        <v>7360.016132484915</v>
      </c>
      <c r="P8" s="24">
        <v>7258.6202877052456</v>
      </c>
      <c r="Q8" s="24">
        <v>7157.8979295312338</v>
      </c>
      <c r="R8" s="24">
        <v>7095.0779895794403</v>
      </c>
      <c r="S8" s="24">
        <v>7046.1594777646696</v>
      </c>
      <c r="T8" s="24">
        <v>6982.7318372039399</v>
      </c>
      <c r="U8" s="24">
        <v>6974.8162829257271</v>
      </c>
      <c r="V8" s="24">
        <v>7069.1614830858234</v>
      </c>
      <c r="W8" s="24">
        <v>6832.3201585801753</v>
      </c>
      <c r="X8" s="24">
        <v>6436.6367738766758</v>
      </c>
      <c r="Y8" s="10">
        <v>6094.9909428220144</v>
      </c>
    </row>
    <row r="9" spans="1:25" x14ac:dyDescent="0.3">
      <c r="A9" s="3">
        <f t="shared" si="0"/>
        <v>44322</v>
      </c>
      <c r="B9" s="8">
        <v>5899.6991070425702</v>
      </c>
      <c r="C9" s="24">
        <v>5778.9607796615328</v>
      </c>
      <c r="D9" s="24">
        <v>5714.2323853098505</v>
      </c>
      <c r="E9" s="24">
        <v>5734.707252991655</v>
      </c>
      <c r="F9" s="24">
        <v>5876.9799836500715</v>
      </c>
      <c r="G9" s="24">
        <v>6312.8791702875069</v>
      </c>
      <c r="H9" s="24">
        <v>6887.6988076979951</v>
      </c>
      <c r="I9" s="24">
        <v>7286.5915002092352</v>
      </c>
      <c r="J9" s="24">
        <v>7436.1251161512455</v>
      </c>
      <c r="K9" s="24">
        <v>7477.7916007249178</v>
      </c>
      <c r="L9" s="24">
        <v>7529.2922731840436</v>
      </c>
      <c r="M9" s="24">
        <v>7515.2275907987514</v>
      </c>
      <c r="N9" s="24">
        <v>7450.6289948219992</v>
      </c>
      <c r="O9" s="24">
        <v>7428.602936407472</v>
      </c>
      <c r="P9" s="24">
        <v>7310.4695968731385</v>
      </c>
      <c r="Q9" s="24">
        <v>7198.4471884723444</v>
      </c>
      <c r="R9" s="24">
        <v>7127.4869445580725</v>
      </c>
      <c r="S9" s="24">
        <v>7110.0534041128067</v>
      </c>
      <c r="T9" s="24">
        <v>7048.0440092595891</v>
      </c>
      <c r="U9" s="24">
        <v>7027.8543002538972</v>
      </c>
      <c r="V9" s="24">
        <v>7109.766619225953</v>
      </c>
      <c r="W9" s="24">
        <v>6917.0334911090049</v>
      </c>
      <c r="X9" s="24">
        <v>6561.95660209167</v>
      </c>
      <c r="Y9" s="10">
        <v>6213.9380390518845</v>
      </c>
    </row>
    <row r="10" spans="1:25" x14ac:dyDescent="0.3">
      <c r="A10" s="3">
        <f t="shared" si="0"/>
        <v>44323</v>
      </c>
      <c r="B10" s="8">
        <v>5994.0093664503966</v>
      </c>
      <c r="C10" s="24">
        <v>5864.5259773540465</v>
      </c>
      <c r="D10" s="24">
        <v>5785.405658751939</v>
      </c>
      <c r="E10" s="24">
        <v>5795.7857527231563</v>
      </c>
      <c r="F10" s="24">
        <v>5985.5997598079266</v>
      </c>
      <c r="G10" s="24">
        <v>6362.1257738297318</v>
      </c>
      <c r="H10" s="24">
        <v>6832.6462294117309</v>
      </c>
      <c r="I10" s="24">
        <v>7226.2723646490922</v>
      </c>
      <c r="J10" s="24">
        <v>7359.2610695357453</v>
      </c>
      <c r="K10" s="24">
        <v>7419.9133906215184</v>
      </c>
      <c r="L10" s="24">
        <v>7437.8237913781541</v>
      </c>
      <c r="M10" s="24">
        <v>7432.6160377536453</v>
      </c>
      <c r="N10" s="24">
        <v>7367.9684529374153</v>
      </c>
      <c r="O10" s="24">
        <v>7283.2214961195841</v>
      </c>
      <c r="P10" s="24">
        <v>7175.8862747487419</v>
      </c>
      <c r="Q10" s="24">
        <v>7020.3559846151193</v>
      </c>
      <c r="R10" s="24">
        <v>6937.2983244010093</v>
      </c>
      <c r="S10" s="24">
        <v>6896.7640204534628</v>
      </c>
      <c r="T10" s="24">
        <v>6790.4562472292291</v>
      </c>
      <c r="U10" s="24">
        <v>6757.257552975535</v>
      </c>
      <c r="V10" s="24">
        <v>6835.609769951534</v>
      </c>
      <c r="W10" s="24">
        <v>6670.1896154627357</v>
      </c>
      <c r="X10" s="24">
        <v>6292.1943216269783</v>
      </c>
      <c r="Y10" s="10">
        <v>5967.6460425523355</v>
      </c>
    </row>
    <row r="11" spans="1:25" x14ac:dyDescent="0.3">
      <c r="A11" s="3">
        <f t="shared" si="0"/>
        <v>44324</v>
      </c>
      <c r="B11" s="8">
        <v>5745.8122738035772</v>
      </c>
      <c r="C11" s="24">
        <v>5638.2953333348805</v>
      </c>
      <c r="D11" s="24">
        <v>5590.8059652689626</v>
      </c>
      <c r="E11" s="24">
        <v>5595.4070073487756</v>
      </c>
      <c r="F11" s="24">
        <v>5668.2555223381269</v>
      </c>
      <c r="G11" s="24">
        <v>5793.986398592343</v>
      </c>
      <c r="H11" s="24">
        <v>5979.9497982596195</v>
      </c>
      <c r="I11" s="24">
        <v>6262.1511813797679</v>
      </c>
      <c r="J11" s="24">
        <v>6462.9829855128482</v>
      </c>
      <c r="K11" s="24">
        <v>6539.2106773093237</v>
      </c>
      <c r="L11" s="24">
        <v>6537.7162660390868</v>
      </c>
      <c r="M11" s="24">
        <v>6472.428364538282</v>
      </c>
      <c r="N11" s="24">
        <v>6394.9505308898915</v>
      </c>
      <c r="O11" s="24">
        <v>6303.3528786696415</v>
      </c>
      <c r="P11" s="24">
        <v>6201.5650250764138</v>
      </c>
      <c r="Q11" s="24">
        <v>6189.448442641321</v>
      </c>
      <c r="R11" s="24">
        <v>6272.7264569736335</v>
      </c>
      <c r="S11" s="24">
        <v>6313.4089213222642</v>
      </c>
      <c r="T11" s="24">
        <v>6330.7905150676806</v>
      </c>
      <c r="U11" s="24">
        <v>6321.8868317873876</v>
      </c>
      <c r="V11" s="24">
        <v>6430.9196682207203</v>
      </c>
      <c r="W11" s="24">
        <v>6285.2414378571066</v>
      </c>
      <c r="X11" s="24">
        <v>5978.3448044292236</v>
      </c>
      <c r="Y11" s="10">
        <v>5719.9661103443286</v>
      </c>
    </row>
    <row r="12" spans="1:25" x14ac:dyDescent="0.3">
      <c r="A12" s="3">
        <f t="shared" si="0"/>
        <v>44325</v>
      </c>
      <c r="B12" s="8">
        <v>5542.1689294456319</v>
      </c>
      <c r="C12" s="24">
        <v>5418.4370252990448</v>
      </c>
      <c r="D12" s="24">
        <v>5361.4632962883888</v>
      </c>
      <c r="E12" s="24">
        <v>5356.5469448290005</v>
      </c>
      <c r="F12" s="24">
        <v>5396.9775450359339</v>
      </c>
      <c r="G12" s="24">
        <v>5444.8224474533354</v>
      </c>
      <c r="H12" s="24">
        <v>5560.1686407285451</v>
      </c>
      <c r="I12" s="24">
        <v>5801.1004428294864</v>
      </c>
      <c r="J12" s="24">
        <v>6032.3253706747309</v>
      </c>
      <c r="K12" s="24">
        <v>6147.4083027218421</v>
      </c>
      <c r="L12" s="24">
        <v>6167.5092071195722</v>
      </c>
      <c r="M12" s="24">
        <v>6142.2724490431519</v>
      </c>
      <c r="N12" s="24">
        <v>6035.7356061640967</v>
      </c>
      <c r="O12" s="24">
        <v>5996.1188943006691</v>
      </c>
      <c r="P12" s="24">
        <v>5921.9483297372417</v>
      </c>
      <c r="Q12" s="24">
        <v>5925.1125744095389</v>
      </c>
      <c r="R12" s="24">
        <v>6004.6399519622273</v>
      </c>
      <c r="S12" s="24">
        <v>6105.0346620840892</v>
      </c>
      <c r="T12" s="24">
        <v>6142.0841356495839</v>
      </c>
      <c r="U12" s="24">
        <v>6221.8641223730256</v>
      </c>
      <c r="V12" s="24">
        <v>6367.5667002291475</v>
      </c>
      <c r="W12" s="24">
        <v>6248.4753154262517</v>
      </c>
      <c r="X12" s="24">
        <v>5964.8246468624802</v>
      </c>
      <c r="Y12" s="10">
        <v>5771.3698632737014</v>
      </c>
    </row>
    <row r="13" spans="1:25" x14ac:dyDescent="0.3">
      <c r="A13" s="3">
        <f t="shared" si="0"/>
        <v>44326</v>
      </c>
      <c r="B13" s="8">
        <v>5636.7524818964184</v>
      </c>
      <c r="C13" s="24">
        <v>5569.4501411001611</v>
      </c>
      <c r="D13" s="24">
        <v>5582.7406129268193</v>
      </c>
      <c r="E13" s="24">
        <v>5660.8323012542651</v>
      </c>
      <c r="F13" s="24">
        <v>5878.4834255935448</v>
      </c>
      <c r="G13" s="24">
        <v>6324.0879243630843</v>
      </c>
      <c r="H13" s="24">
        <v>6941.5130672443347</v>
      </c>
      <c r="I13" s="24">
        <v>7382.6467088279733</v>
      </c>
      <c r="J13" s="24">
        <v>7586.737481661854</v>
      </c>
      <c r="K13" s="24">
        <v>7649.9593666588726</v>
      </c>
      <c r="L13" s="24">
        <v>7683.0146716609961</v>
      </c>
      <c r="M13" s="24">
        <v>7689.7428993269432</v>
      </c>
      <c r="N13" s="24">
        <v>7640.1567032589455</v>
      </c>
      <c r="O13" s="24">
        <v>7604.9457839333245</v>
      </c>
      <c r="P13" s="24">
        <v>7504.2248936913356</v>
      </c>
      <c r="Q13" s="24">
        <v>7377.5219553437919</v>
      </c>
      <c r="R13" s="24">
        <v>7330.2037035993608</v>
      </c>
      <c r="S13" s="24">
        <v>7301.2526885949464</v>
      </c>
      <c r="T13" s="24">
        <v>7231.8740730393638</v>
      </c>
      <c r="U13" s="24">
        <v>7156.2643369245179</v>
      </c>
      <c r="V13" s="24">
        <v>7221.3840150238311</v>
      </c>
      <c r="W13" s="24">
        <v>7020.6952328703692</v>
      </c>
      <c r="X13" s="24">
        <v>6646.6736541566734</v>
      </c>
      <c r="Y13" s="10">
        <v>6331.7083418926586</v>
      </c>
    </row>
    <row r="14" spans="1:25" x14ac:dyDescent="0.3">
      <c r="A14" s="3">
        <f t="shared" si="0"/>
        <v>44327</v>
      </c>
      <c r="B14" s="8">
        <v>6126.0622602113363</v>
      </c>
      <c r="C14" s="24">
        <v>6009.9073321186243</v>
      </c>
      <c r="D14" s="24">
        <v>5930.5865165043724</v>
      </c>
      <c r="E14" s="24">
        <v>5920.5078774436533</v>
      </c>
      <c r="F14" s="24">
        <v>5998.1217725876086</v>
      </c>
      <c r="G14" s="24">
        <v>6420.0580690033203</v>
      </c>
      <c r="H14" s="24">
        <v>6919.967793280387</v>
      </c>
      <c r="I14" s="24">
        <v>7276.0512754153169</v>
      </c>
      <c r="J14" s="24">
        <v>7381.659761270882</v>
      </c>
      <c r="K14" s="24">
        <v>7409.2129487382226</v>
      </c>
      <c r="L14" s="24">
        <v>7437.1988385913928</v>
      </c>
      <c r="M14" s="24">
        <v>7416.822900707386</v>
      </c>
      <c r="N14" s="24">
        <v>7363.8651344412074</v>
      </c>
      <c r="O14" s="24">
        <v>7384.713901352814</v>
      </c>
      <c r="P14" s="24">
        <v>7253.4555343931179</v>
      </c>
      <c r="Q14" s="24">
        <v>7176.4181272909909</v>
      </c>
      <c r="R14" s="24">
        <v>7126.391878985286</v>
      </c>
      <c r="S14" s="24">
        <v>7096.7925174939655</v>
      </c>
      <c r="T14" s="24">
        <v>7090.0514212085627</v>
      </c>
      <c r="U14" s="24">
        <v>7053.4311720368578</v>
      </c>
      <c r="V14" s="24">
        <v>7128.1457263630546</v>
      </c>
      <c r="W14" s="24">
        <v>6942.2904334414725</v>
      </c>
      <c r="X14" s="24">
        <v>6567.955268151366</v>
      </c>
      <c r="Y14" s="10">
        <v>6199.9525632137575</v>
      </c>
    </row>
    <row r="15" spans="1:25" x14ac:dyDescent="0.3">
      <c r="A15" s="3">
        <f t="shared" si="0"/>
        <v>44328</v>
      </c>
      <c r="B15" s="8">
        <v>6014.5397121607984</v>
      </c>
      <c r="C15" s="24">
        <v>5889.7047221461444</v>
      </c>
      <c r="D15" s="24">
        <v>5841.029300669963</v>
      </c>
      <c r="E15" s="24">
        <v>5857.4751364285848</v>
      </c>
      <c r="F15" s="24">
        <v>6098.6806788847798</v>
      </c>
      <c r="G15" s="24">
        <v>6499.5725848119937</v>
      </c>
      <c r="H15" s="24">
        <v>7015.6340079399979</v>
      </c>
      <c r="I15" s="24">
        <v>7380.1166550812923</v>
      </c>
      <c r="J15" s="24">
        <v>7495.7904792218706</v>
      </c>
      <c r="K15" s="24">
        <v>7544.8586227965534</v>
      </c>
      <c r="L15" s="24">
        <v>7626.3379554606345</v>
      </c>
      <c r="M15" s="24">
        <v>7621.9258779129223</v>
      </c>
      <c r="N15" s="24">
        <v>7574.2604956251007</v>
      </c>
      <c r="O15" s="24">
        <v>7569.0542992412929</v>
      </c>
      <c r="P15" s="24">
        <v>7487.7703968044443</v>
      </c>
      <c r="Q15" s="24">
        <v>7308.0775943288645</v>
      </c>
      <c r="R15" s="24">
        <v>7253.7473103032771</v>
      </c>
      <c r="S15" s="24">
        <v>7237.2122943310333</v>
      </c>
      <c r="T15" s="24">
        <v>7155.0559807287418</v>
      </c>
      <c r="U15" s="24">
        <v>7079.6762575112061</v>
      </c>
      <c r="V15" s="24">
        <v>7121.2008386085736</v>
      </c>
      <c r="W15" s="24">
        <v>6945.8490939081885</v>
      </c>
      <c r="X15" s="24">
        <v>6542.002639014916</v>
      </c>
      <c r="Y15" s="10">
        <v>6192.4342312137424</v>
      </c>
    </row>
    <row r="16" spans="1:25" x14ac:dyDescent="0.3">
      <c r="A16" s="3">
        <f t="shared" si="0"/>
        <v>44329</v>
      </c>
      <c r="B16" s="8">
        <v>5942.1669815657269</v>
      </c>
      <c r="C16" s="24">
        <v>5806.8669073613555</v>
      </c>
      <c r="D16" s="24">
        <v>5780.9016272714616</v>
      </c>
      <c r="E16" s="24">
        <v>5826.684077769366</v>
      </c>
      <c r="F16" s="24">
        <v>6058.347903711704</v>
      </c>
      <c r="G16" s="24">
        <v>6444.4758859921449</v>
      </c>
      <c r="H16" s="24">
        <v>6934.9398702478939</v>
      </c>
      <c r="I16" s="24">
        <v>7313.2210782189859</v>
      </c>
      <c r="J16" s="24">
        <v>7473.7504042204691</v>
      </c>
      <c r="K16" s="24">
        <v>7574.9303538294225</v>
      </c>
      <c r="L16" s="24">
        <v>7661.2874723979603</v>
      </c>
      <c r="M16" s="24">
        <v>7706.10445564152</v>
      </c>
      <c r="N16" s="24">
        <v>7695.1869610436943</v>
      </c>
      <c r="O16" s="24">
        <v>7700.3779174978417</v>
      </c>
      <c r="P16" s="24">
        <v>7587.0157095705163</v>
      </c>
      <c r="Q16" s="24">
        <v>7504.8765817971862</v>
      </c>
      <c r="R16" s="24">
        <v>7409.1668608909449</v>
      </c>
      <c r="S16" s="24">
        <v>7337.4127644223181</v>
      </c>
      <c r="T16" s="24">
        <v>7232.2674848454662</v>
      </c>
      <c r="U16" s="24">
        <v>7148.347757531049</v>
      </c>
      <c r="V16" s="24">
        <v>7206.227150106909</v>
      </c>
      <c r="W16" s="24">
        <v>7005.3116489559534</v>
      </c>
      <c r="X16" s="24">
        <v>6605.8596023810624</v>
      </c>
      <c r="Y16" s="10">
        <v>6245.8355727194858</v>
      </c>
    </row>
    <row r="17" spans="1:25" x14ac:dyDescent="0.3">
      <c r="A17" s="3">
        <f t="shared" si="0"/>
        <v>44330</v>
      </c>
      <c r="B17" s="8">
        <v>5996.3287428167359</v>
      </c>
      <c r="C17" s="24">
        <v>5857.4585423202961</v>
      </c>
      <c r="D17" s="24">
        <v>5787.9007994096946</v>
      </c>
      <c r="E17" s="24">
        <v>5814.040195917798</v>
      </c>
      <c r="F17" s="24">
        <v>5986.7062826271876</v>
      </c>
      <c r="G17" s="24">
        <v>6326.4683926143025</v>
      </c>
      <c r="H17" s="24">
        <v>6784.4255761839795</v>
      </c>
      <c r="I17" s="24">
        <v>7251.4030269596724</v>
      </c>
      <c r="J17" s="24">
        <v>7456.3178773816371</v>
      </c>
      <c r="K17" s="24">
        <v>7611.6587154005938</v>
      </c>
      <c r="L17" s="24">
        <v>7669.1446968440632</v>
      </c>
      <c r="M17" s="24">
        <v>7673.7312278615582</v>
      </c>
      <c r="N17" s="24">
        <v>7623.6118972694039</v>
      </c>
      <c r="O17" s="24">
        <v>7566.5982842514304</v>
      </c>
      <c r="P17" s="24">
        <v>7456.8789847361013</v>
      </c>
      <c r="Q17" s="24">
        <v>7324.4974061679495</v>
      </c>
      <c r="R17" s="24">
        <v>7233.9989445841984</v>
      </c>
      <c r="S17" s="24">
        <v>7142.3612578085622</v>
      </c>
      <c r="T17" s="24">
        <v>7001.5864140206495</v>
      </c>
      <c r="U17" s="24">
        <v>6873.0129547074939</v>
      </c>
      <c r="V17" s="24">
        <v>6921.1431156180415</v>
      </c>
      <c r="W17" s="24">
        <v>6767.9622881996829</v>
      </c>
      <c r="X17" s="24">
        <v>6354.877285992</v>
      </c>
      <c r="Y17" s="10">
        <v>6017.2438502152008</v>
      </c>
    </row>
    <row r="18" spans="1:25" x14ac:dyDescent="0.3">
      <c r="A18" s="3">
        <f t="shared" si="0"/>
        <v>44331</v>
      </c>
      <c r="B18" s="8">
        <v>5767.9221788476907</v>
      </c>
      <c r="C18" s="24">
        <v>5619.6969531196573</v>
      </c>
      <c r="D18" s="24">
        <v>5516.6079392928232</v>
      </c>
      <c r="E18" s="24">
        <v>5477.265803172967</v>
      </c>
      <c r="F18" s="24">
        <v>5531.3979024345772</v>
      </c>
      <c r="G18" s="24">
        <v>5660.3413877062148</v>
      </c>
      <c r="H18" s="24">
        <v>5848.201855988953</v>
      </c>
      <c r="I18" s="24">
        <v>6179.8217093702542</v>
      </c>
      <c r="J18" s="24">
        <v>6451.3764846134427</v>
      </c>
      <c r="K18" s="24">
        <v>6622.291238707362</v>
      </c>
      <c r="L18" s="24">
        <v>6689.8258959986651</v>
      </c>
      <c r="M18" s="24">
        <v>6688.7420476643738</v>
      </c>
      <c r="N18" s="24">
        <v>6629.0419209715656</v>
      </c>
      <c r="O18" s="24">
        <v>6574.3448810969021</v>
      </c>
      <c r="P18" s="24">
        <v>6522.2938595494898</v>
      </c>
      <c r="Q18" s="24">
        <v>6520.6625334309429</v>
      </c>
      <c r="R18" s="24">
        <v>6545.7200142722122</v>
      </c>
      <c r="S18" s="24">
        <v>6598.1968847876169</v>
      </c>
      <c r="T18" s="24">
        <v>6536.9212099244069</v>
      </c>
      <c r="U18" s="24">
        <v>6466.7444229772018</v>
      </c>
      <c r="V18" s="24">
        <v>6430.5674595358269</v>
      </c>
      <c r="W18" s="24">
        <v>6257.2950562572578</v>
      </c>
      <c r="X18" s="24">
        <v>5918.2581258626396</v>
      </c>
      <c r="Y18" s="10">
        <v>5599.168071285043</v>
      </c>
    </row>
    <row r="19" spans="1:25" x14ac:dyDescent="0.3">
      <c r="A19" s="3">
        <f t="shared" si="0"/>
        <v>44332</v>
      </c>
      <c r="B19" s="8">
        <v>5441.417795519239</v>
      </c>
      <c r="C19" s="24">
        <v>5309.11549001822</v>
      </c>
      <c r="D19" s="24">
        <v>5282.0062757763199</v>
      </c>
      <c r="E19" s="24">
        <v>5291.6444358369827</v>
      </c>
      <c r="F19" s="24">
        <v>5281.1551973307542</v>
      </c>
      <c r="G19" s="24">
        <v>5290.3409180760327</v>
      </c>
      <c r="H19" s="24">
        <v>5456.4683572076738</v>
      </c>
      <c r="I19" s="24">
        <v>5726.629482370985</v>
      </c>
      <c r="J19" s="24">
        <v>5967.807016068894</v>
      </c>
      <c r="K19" s="24">
        <v>6172.6177638269128</v>
      </c>
      <c r="L19" s="24">
        <v>6291.2905589595584</v>
      </c>
      <c r="M19" s="24">
        <v>6365.4072702868216</v>
      </c>
      <c r="N19" s="24">
        <v>6356.0099756290638</v>
      </c>
      <c r="O19" s="24">
        <v>6319.6123052258909</v>
      </c>
      <c r="P19" s="24">
        <v>6354.0427401959741</v>
      </c>
      <c r="Q19" s="24">
        <v>6400.7257784942449</v>
      </c>
      <c r="R19" s="24">
        <v>6495.3410995671993</v>
      </c>
      <c r="S19" s="24">
        <v>6605.8762853949493</v>
      </c>
      <c r="T19" s="24">
        <v>6568.8447950220907</v>
      </c>
      <c r="U19" s="24">
        <v>6528.3207438660584</v>
      </c>
      <c r="V19" s="24">
        <v>6613.6764445882218</v>
      </c>
      <c r="W19" s="24">
        <v>6457.3342286518837</v>
      </c>
      <c r="X19" s="24">
        <v>6108.6811163956281</v>
      </c>
      <c r="Y19" s="10">
        <v>5865.1431930871695</v>
      </c>
    </row>
    <row r="20" spans="1:25" x14ac:dyDescent="0.3">
      <c r="A20" s="3">
        <f t="shared" si="0"/>
        <v>44333</v>
      </c>
      <c r="B20" s="8">
        <v>5658.5584206062094</v>
      </c>
      <c r="C20" s="24">
        <v>5542.2540348338071</v>
      </c>
      <c r="D20" s="24">
        <v>5484.7401707524559</v>
      </c>
      <c r="E20" s="24">
        <v>5525.501722727503</v>
      </c>
      <c r="F20" s="24">
        <v>5784.3105267712626</v>
      </c>
      <c r="G20" s="24">
        <v>6139.5475546624948</v>
      </c>
      <c r="H20" s="24">
        <v>6707.5280218537328</v>
      </c>
      <c r="I20" s="24">
        <v>7244.0107184728295</v>
      </c>
      <c r="J20" s="24">
        <v>7505.7252988178379</v>
      </c>
      <c r="K20" s="24">
        <v>7708.084473589749</v>
      </c>
      <c r="L20" s="24">
        <v>7818.2443802407051</v>
      </c>
      <c r="M20" s="24">
        <v>7947.9288910990626</v>
      </c>
      <c r="N20" s="24">
        <v>7953.89195231965</v>
      </c>
      <c r="O20" s="24">
        <v>7994.4072324100116</v>
      </c>
      <c r="P20" s="24">
        <v>7940.7267755033872</v>
      </c>
      <c r="Q20" s="24">
        <v>7846.7222372234464</v>
      </c>
      <c r="R20" s="24">
        <v>7786.9462998247973</v>
      </c>
      <c r="S20" s="24">
        <v>7761.8026459053835</v>
      </c>
      <c r="T20" s="24">
        <v>7655.060365593451</v>
      </c>
      <c r="U20" s="24">
        <v>7538.8118654751934</v>
      </c>
      <c r="V20" s="24">
        <v>7486.7726394637957</v>
      </c>
      <c r="W20" s="24">
        <v>7273.5008029275541</v>
      </c>
      <c r="X20" s="24">
        <v>6843.3054796308352</v>
      </c>
      <c r="Y20" s="10">
        <v>6440.865154658708</v>
      </c>
    </row>
    <row r="21" spans="1:25" x14ac:dyDescent="0.3">
      <c r="A21" s="3">
        <f t="shared" si="0"/>
        <v>44334</v>
      </c>
      <c r="B21" s="8">
        <v>6152.6510970825548</v>
      </c>
      <c r="C21" s="24">
        <v>5979.9417046241633</v>
      </c>
      <c r="D21" s="24">
        <v>5820.4253001832676</v>
      </c>
      <c r="E21" s="24">
        <v>5795.8294605708616</v>
      </c>
      <c r="F21" s="24">
        <v>5994.7996722161124</v>
      </c>
      <c r="G21" s="24">
        <v>6367.8775166964688</v>
      </c>
      <c r="H21" s="24">
        <v>6924.2389408755789</v>
      </c>
      <c r="I21" s="24">
        <v>7446.7481790419133</v>
      </c>
      <c r="J21" s="24">
        <v>7739.6327358898852</v>
      </c>
      <c r="K21" s="24">
        <v>7895.4869841070386</v>
      </c>
      <c r="L21" s="24">
        <v>8034.3796514010701</v>
      </c>
      <c r="M21" s="24">
        <v>8104.7137097493387</v>
      </c>
      <c r="N21" s="24">
        <v>8149.1398154363114</v>
      </c>
      <c r="O21" s="24">
        <v>8131.7359770049534</v>
      </c>
      <c r="P21" s="24">
        <v>8086.0540809729073</v>
      </c>
      <c r="Q21" s="24">
        <v>7973.4918042021591</v>
      </c>
      <c r="R21" s="24">
        <v>7893.9784082648357</v>
      </c>
      <c r="S21" s="24">
        <v>7802.3277570183909</v>
      </c>
      <c r="T21" s="24">
        <v>7715.0549873300579</v>
      </c>
      <c r="U21" s="24">
        <v>7579.3533559599728</v>
      </c>
      <c r="V21" s="24">
        <v>7608.5149167928894</v>
      </c>
      <c r="W21" s="24">
        <v>7385.4742219500267</v>
      </c>
      <c r="X21" s="24">
        <v>6975.7658529286564</v>
      </c>
      <c r="Y21" s="10">
        <v>6574.4356732304832</v>
      </c>
    </row>
    <row r="22" spans="1:25" x14ac:dyDescent="0.3">
      <c r="A22" s="3">
        <f t="shared" si="0"/>
        <v>44335</v>
      </c>
      <c r="B22" s="8">
        <v>6308.5958488400574</v>
      </c>
      <c r="C22" s="24">
        <v>6159.1673109313288</v>
      </c>
      <c r="D22" s="24">
        <v>6058.1343564647814</v>
      </c>
      <c r="E22" s="24">
        <v>6049.1184235937189</v>
      </c>
      <c r="F22" s="24">
        <v>6222.1280808227466</v>
      </c>
      <c r="G22" s="24">
        <v>6545.8030015366503</v>
      </c>
      <c r="H22" s="24">
        <v>7108.5678056938832</v>
      </c>
      <c r="I22" s="24">
        <v>7549.9483578478139</v>
      </c>
      <c r="J22" s="24">
        <v>7808.2710861754804</v>
      </c>
      <c r="K22" s="24">
        <v>7967.0857776757193</v>
      </c>
      <c r="L22" s="24">
        <v>8124.1577069213936</v>
      </c>
      <c r="M22" s="24">
        <v>8174.5151481005551</v>
      </c>
      <c r="N22" s="24">
        <v>8190.6384650455984</v>
      </c>
      <c r="O22" s="24">
        <v>8234.8043281091504</v>
      </c>
      <c r="P22" s="24">
        <v>8191.0919422261941</v>
      </c>
      <c r="Q22" s="24">
        <v>8146.6035822451749</v>
      </c>
      <c r="R22" s="24">
        <v>8111.273234993705</v>
      </c>
      <c r="S22" s="12">
        <v>8093.2177850757444</v>
      </c>
      <c r="T22" s="24">
        <v>8010.1675756119666</v>
      </c>
      <c r="U22" s="24">
        <v>7905.8962313853581</v>
      </c>
      <c r="V22" s="24">
        <v>7934.9824217005416</v>
      </c>
      <c r="W22" s="24">
        <v>7705.7613551178838</v>
      </c>
      <c r="X22" s="24">
        <v>7272.2925450195535</v>
      </c>
      <c r="Y22" s="10">
        <v>6862.1647068638786</v>
      </c>
    </row>
    <row r="23" spans="1:25" x14ac:dyDescent="0.3">
      <c r="A23" s="3">
        <f t="shared" si="0"/>
        <v>44336</v>
      </c>
      <c r="B23" s="8">
        <v>6553.4015942349488</v>
      </c>
      <c r="C23" s="24">
        <v>6340.3092410908394</v>
      </c>
      <c r="D23" s="24">
        <v>6239.7372568578385</v>
      </c>
      <c r="E23" s="24">
        <v>6231.1536804650659</v>
      </c>
      <c r="F23" s="24">
        <v>6396.7526267285684</v>
      </c>
      <c r="G23" s="24">
        <v>6800.2197722835226</v>
      </c>
      <c r="H23" s="24">
        <v>7356.7452901069719</v>
      </c>
      <c r="I23" s="24">
        <v>7842.5431107501972</v>
      </c>
      <c r="J23" s="24">
        <v>8091.3093026554234</v>
      </c>
      <c r="K23" s="24">
        <v>8235.5764906016939</v>
      </c>
      <c r="L23" s="24">
        <v>8429.4601280807201</v>
      </c>
      <c r="M23" s="24">
        <v>8644.6499177365422</v>
      </c>
      <c r="N23" s="24">
        <v>8714.0121704143712</v>
      </c>
      <c r="O23" s="24">
        <v>8853.3491095824647</v>
      </c>
      <c r="P23" s="24">
        <v>8875.0193523671151</v>
      </c>
      <c r="Q23" s="24">
        <v>8809.9242749524892</v>
      </c>
      <c r="R23" s="24">
        <v>8767.2230049096379</v>
      </c>
      <c r="S23" s="24">
        <v>8696.6176097607367</v>
      </c>
      <c r="T23" s="24">
        <v>8552.4582044104955</v>
      </c>
      <c r="U23" s="24">
        <v>8417.0889930739122</v>
      </c>
      <c r="V23" s="24">
        <v>8377.7476038913592</v>
      </c>
      <c r="W23" s="24">
        <v>8143.1196428844423</v>
      </c>
      <c r="X23" s="24">
        <v>7654.2519959799947</v>
      </c>
      <c r="Y23" s="10">
        <v>7156.249012511038</v>
      </c>
    </row>
    <row r="24" spans="1:25" x14ac:dyDescent="0.3">
      <c r="A24" s="3">
        <f t="shared" si="0"/>
        <v>44337</v>
      </c>
      <c r="B24" s="8">
        <v>6814.9821706273615</v>
      </c>
      <c r="C24" s="24">
        <v>6550.400388897745</v>
      </c>
      <c r="D24" s="24">
        <v>6385.1120182254899</v>
      </c>
      <c r="E24" s="24">
        <v>6363.9068318395084</v>
      </c>
      <c r="F24" s="24">
        <v>6482.6861279543637</v>
      </c>
      <c r="G24" s="24">
        <v>6785.5293790649339</v>
      </c>
      <c r="H24" s="24">
        <v>7416.8109424975355</v>
      </c>
      <c r="I24" s="24">
        <v>7965.9994018067609</v>
      </c>
      <c r="J24" s="24">
        <v>8314.2268495173776</v>
      </c>
      <c r="K24" s="24">
        <v>8557.5994412915716</v>
      </c>
      <c r="L24" s="24">
        <v>8782.2592912703531</v>
      </c>
      <c r="M24" s="24">
        <v>8930.4680806196793</v>
      </c>
      <c r="N24" s="24">
        <v>8957.9289492493099</v>
      </c>
      <c r="O24" s="24">
        <v>8915.0041956878249</v>
      </c>
      <c r="P24" s="24">
        <v>8814.6466611204924</v>
      </c>
      <c r="Q24" s="24">
        <v>8599.7644799668124</v>
      </c>
      <c r="R24" s="24">
        <v>8489.8007612581277</v>
      </c>
      <c r="S24" s="24">
        <v>8382.4615593035833</v>
      </c>
      <c r="T24" s="24">
        <v>8192.7526220553518</v>
      </c>
      <c r="U24" s="24">
        <v>8006.8512805054079</v>
      </c>
      <c r="V24" s="24">
        <v>7978.4602875964638</v>
      </c>
      <c r="W24" s="24">
        <v>7755.4464915839835</v>
      </c>
      <c r="X24" s="24">
        <v>7361.5571040879213</v>
      </c>
      <c r="Y24" s="10">
        <v>6936.5087716193448</v>
      </c>
    </row>
    <row r="25" spans="1:25" x14ac:dyDescent="0.3">
      <c r="A25" s="3">
        <f t="shared" si="0"/>
        <v>44338</v>
      </c>
      <c r="B25" s="8">
        <v>6579.9240334634405</v>
      </c>
      <c r="C25" s="24">
        <v>6346.5200802758864</v>
      </c>
      <c r="D25" s="24">
        <v>6205.6751858993584</v>
      </c>
      <c r="E25" s="24">
        <v>6141.1024012808239</v>
      </c>
      <c r="F25" s="24">
        <v>6190.9752169437106</v>
      </c>
      <c r="G25" s="24">
        <v>6285.8240060296457</v>
      </c>
      <c r="H25" s="24">
        <v>6500.9462722009566</v>
      </c>
      <c r="I25" s="24">
        <v>6921.2900199134037</v>
      </c>
      <c r="J25" s="24">
        <v>7342.039767571584</v>
      </c>
      <c r="K25" s="24">
        <v>7760.6383773625003</v>
      </c>
      <c r="L25" s="24">
        <v>8109.8422615501704</v>
      </c>
      <c r="M25" s="24">
        <v>8335.3290209500174</v>
      </c>
      <c r="N25" s="24">
        <v>8466.9289499526185</v>
      </c>
      <c r="O25" s="24">
        <v>8604.5974655242007</v>
      </c>
      <c r="P25" s="24">
        <v>8737.7353442119511</v>
      </c>
      <c r="Q25" s="24">
        <v>8782.6689035866293</v>
      </c>
      <c r="R25" s="24">
        <v>8870.7509969947096</v>
      </c>
      <c r="S25" s="24">
        <v>8868.8130038181116</v>
      </c>
      <c r="T25" s="24">
        <v>8795.4655029211681</v>
      </c>
      <c r="U25" s="24">
        <v>8546.310142956152</v>
      </c>
      <c r="V25" s="24">
        <v>8384.1407636549502</v>
      </c>
      <c r="W25" s="24">
        <v>8137.8911465763122</v>
      </c>
      <c r="X25" s="24">
        <v>7618.6856971159932</v>
      </c>
      <c r="Y25" s="10">
        <v>7124.2246877763919</v>
      </c>
    </row>
    <row r="26" spans="1:25" x14ac:dyDescent="0.3">
      <c r="A26" s="3">
        <f t="shared" si="0"/>
        <v>44339</v>
      </c>
      <c r="B26" s="8">
        <v>6711.591145394681</v>
      </c>
      <c r="C26" s="24">
        <v>6443.7904617411641</v>
      </c>
      <c r="D26" s="24">
        <v>6249.9818353812198</v>
      </c>
      <c r="E26" s="24">
        <v>6153.9076294429533</v>
      </c>
      <c r="F26" s="24">
        <v>6127.3108817741459</v>
      </c>
      <c r="G26" s="24">
        <v>6115.0507334942422</v>
      </c>
      <c r="H26" s="24">
        <v>6249.1803906130472</v>
      </c>
      <c r="I26" s="24">
        <v>6516.6577369251936</v>
      </c>
      <c r="J26" s="24">
        <v>6842.6514761723483</v>
      </c>
      <c r="K26" s="24">
        <v>7118.4463914819416</v>
      </c>
      <c r="L26" s="24">
        <v>7338.9737991272286</v>
      </c>
      <c r="M26" s="24">
        <v>7436.8981530801766</v>
      </c>
      <c r="N26" s="24">
        <v>7458.527206996926</v>
      </c>
      <c r="O26" s="24">
        <v>7370.6550393242087</v>
      </c>
      <c r="P26" s="24">
        <v>7285.9486499299846</v>
      </c>
      <c r="Q26" s="24">
        <v>7247.4399816074483</v>
      </c>
      <c r="R26" s="24">
        <v>7294.3287355323209</v>
      </c>
      <c r="S26" s="24">
        <v>7336.2714131368703</v>
      </c>
      <c r="T26" s="24">
        <v>7277.0639353999513</v>
      </c>
      <c r="U26" s="24">
        <v>7160.1510875874355</v>
      </c>
      <c r="V26" s="24">
        <v>7053.0349984994955</v>
      </c>
      <c r="W26" s="24">
        <v>6874.3598810199528</v>
      </c>
      <c r="X26" s="24">
        <v>6508.7835705915268</v>
      </c>
      <c r="Y26" s="10">
        <v>6169.4077776971917</v>
      </c>
    </row>
    <row r="27" spans="1:25" x14ac:dyDescent="0.3">
      <c r="A27" s="3">
        <f t="shared" si="0"/>
        <v>44340</v>
      </c>
      <c r="B27" s="8">
        <v>5933.603678882334</v>
      </c>
      <c r="C27" s="24">
        <v>5826.9636664596128</v>
      </c>
      <c r="D27" s="24">
        <v>5767.0453864658584</v>
      </c>
      <c r="E27" s="24">
        <v>5832.4061975358072</v>
      </c>
      <c r="F27" s="24">
        <v>6041.6852668714009</v>
      </c>
      <c r="G27" s="24">
        <v>6411.8898198468542</v>
      </c>
      <c r="H27" s="24">
        <v>7022.687927298618</v>
      </c>
      <c r="I27" s="24">
        <v>7545.4998494844313</v>
      </c>
      <c r="J27" s="24">
        <v>7878.9969025909468</v>
      </c>
      <c r="K27" s="24">
        <v>8113.8486853842478</v>
      </c>
      <c r="L27" s="24">
        <v>8345.7202201626333</v>
      </c>
      <c r="M27" s="24">
        <v>8538.0517910231247</v>
      </c>
      <c r="N27" s="24">
        <v>8726.1255480707805</v>
      </c>
      <c r="O27" s="24">
        <v>8888.460077470103</v>
      </c>
      <c r="P27" s="24">
        <v>9003.6210131742009</v>
      </c>
      <c r="Q27" s="24">
        <v>9071.3739186609855</v>
      </c>
      <c r="R27" s="24">
        <v>9083.7193765586617</v>
      </c>
      <c r="S27" s="24">
        <v>9075.2689237487539</v>
      </c>
      <c r="T27" s="24">
        <v>9049.2043197506373</v>
      </c>
      <c r="U27" s="24">
        <v>8848.0513276236925</v>
      </c>
      <c r="V27" s="24">
        <v>8754.155574712735</v>
      </c>
      <c r="W27" s="24">
        <v>8493.5694425006404</v>
      </c>
      <c r="X27" s="24">
        <v>7948.6488432159258</v>
      </c>
      <c r="Y27" s="10">
        <v>7394.9249825663628</v>
      </c>
    </row>
    <row r="28" spans="1:25" x14ac:dyDescent="0.3">
      <c r="A28" s="3">
        <f t="shared" si="0"/>
        <v>44341</v>
      </c>
      <c r="B28" s="8">
        <v>6995.7991379850664</v>
      </c>
      <c r="C28" s="24">
        <v>6770.3335621704364</v>
      </c>
      <c r="D28" s="24">
        <v>6622.2009478539958</v>
      </c>
      <c r="E28" s="24">
        <v>6569.4206623888931</v>
      </c>
      <c r="F28" s="24">
        <v>6764.6584116219055</v>
      </c>
      <c r="G28" s="24">
        <v>7121.5630159973398</v>
      </c>
      <c r="H28" s="24">
        <v>7731.4953536157645</v>
      </c>
      <c r="I28" s="24">
        <v>8271.7233821563477</v>
      </c>
      <c r="J28" s="24">
        <v>8657.2322067109089</v>
      </c>
      <c r="K28" s="24">
        <v>8928.6100158207355</v>
      </c>
      <c r="L28" s="24">
        <v>9188.9311504453417</v>
      </c>
      <c r="M28" s="24">
        <v>9444.8551274596266</v>
      </c>
      <c r="N28" s="24">
        <v>9615.3303268586169</v>
      </c>
      <c r="O28" s="24">
        <v>9741.4335205975513</v>
      </c>
      <c r="P28" s="24">
        <v>9798.7543146360968</v>
      </c>
      <c r="Q28" s="24">
        <v>9783.3418895075283</v>
      </c>
      <c r="R28" s="24">
        <v>9783.7218779823543</v>
      </c>
      <c r="S28" s="24">
        <v>9656.7785159154573</v>
      </c>
      <c r="T28" s="24">
        <v>9428.1317803101429</v>
      </c>
      <c r="U28" s="24">
        <v>9090.696604692861</v>
      </c>
      <c r="V28" s="24">
        <v>8869.3883606103827</v>
      </c>
      <c r="W28" s="24">
        <v>8542.6732255226234</v>
      </c>
      <c r="X28" s="24">
        <v>7987.7745654820528</v>
      </c>
      <c r="Y28" s="10">
        <v>7445.8691597696679</v>
      </c>
    </row>
    <row r="29" spans="1:25" x14ac:dyDescent="0.3">
      <c r="A29" s="3">
        <f t="shared" si="0"/>
        <v>44342</v>
      </c>
      <c r="B29" s="8">
        <v>7023.1795105594783</v>
      </c>
      <c r="C29" s="24">
        <v>6748.5791755362097</v>
      </c>
      <c r="D29" s="24">
        <v>6569.2810542745865</v>
      </c>
      <c r="E29" s="24">
        <v>6486.207273820115</v>
      </c>
      <c r="F29" s="24">
        <v>6642.4304814129227</v>
      </c>
      <c r="G29" s="24">
        <v>6958.1478677369978</v>
      </c>
      <c r="H29" s="24">
        <v>7505.3925525392233</v>
      </c>
      <c r="I29" s="24">
        <v>8021.0065058991577</v>
      </c>
      <c r="J29" s="24">
        <v>8321.7117007195648</v>
      </c>
      <c r="K29" s="24">
        <v>8481.4641582959375</v>
      </c>
      <c r="L29" s="24">
        <v>8631.4154365009272</v>
      </c>
      <c r="M29" s="24">
        <v>8729.1595509348117</v>
      </c>
      <c r="N29" s="24">
        <v>8758.5624075447085</v>
      </c>
      <c r="O29" s="24">
        <v>8848.0062754721384</v>
      </c>
      <c r="P29" s="24">
        <v>8841.475711698231</v>
      </c>
      <c r="Q29" s="24">
        <v>8786.6032034161472</v>
      </c>
      <c r="R29" s="24">
        <v>8757.802915617558</v>
      </c>
      <c r="S29" s="24">
        <v>8662.7093748126081</v>
      </c>
      <c r="T29" s="24">
        <v>8346.1452063584384</v>
      </c>
      <c r="U29" s="24">
        <v>7994.3657354114985</v>
      </c>
      <c r="V29" s="24">
        <v>7738.3494448239435</v>
      </c>
      <c r="W29" s="24">
        <v>7450.5925431861679</v>
      </c>
      <c r="X29" s="24">
        <v>6977.5187695051</v>
      </c>
      <c r="Y29" s="10">
        <v>6540.1920307495566</v>
      </c>
    </row>
    <row r="30" spans="1:25" x14ac:dyDescent="0.3">
      <c r="A30" s="3">
        <f t="shared" si="0"/>
        <v>44343</v>
      </c>
      <c r="B30" s="8">
        <v>6197.0087143884593</v>
      </c>
      <c r="C30" s="24">
        <v>5982.3638047250679</v>
      </c>
      <c r="D30" s="24">
        <v>5893.7275510388745</v>
      </c>
      <c r="E30" s="24">
        <v>5847.4672743214387</v>
      </c>
      <c r="F30" s="24">
        <v>5997.1450186715892</v>
      </c>
      <c r="G30" s="24">
        <v>6375.8243642700554</v>
      </c>
      <c r="H30" s="24">
        <v>6910.1866124890785</v>
      </c>
      <c r="I30" s="24">
        <v>7348.3934199365758</v>
      </c>
      <c r="J30" s="24">
        <v>7482.0713308287723</v>
      </c>
      <c r="K30" s="24">
        <v>7596.3738676793373</v>
      </c>
      <c r="L30" s="24">
        <v>7669.7004019634542</v>
      </c>
      <c r="M30" s="24">
        <v>7723.5153676910013</v>
      </c>
      <c r="N30" s="24">
        <v>7694.4839492496903</v>
      </c>
      <c r="O30" s="24">
        <v>7673.2552191665991</v>
      </c>
      <c r="P30" s="24">
        <v>7588.9837736361951</v>
      </c>
      <c r="Q30" s="24">
        <v>7492.3596908334885</v>
      </c>
      <c r="R30" s="24">
        <v>7499.4323437819594</v>
      </c>
      <c r="S30" s="24">
        <v>7556.4485083608315</v>
      </c>
      <c r="T30" s="24">
        <v>7474.9544358419907</v>
      </c>
      <c r="U30" s="24">
        <v>7396.5185354158011</v>
      </c>
      <c r="V30" s="24">
        <v>7335.9716715074383</v>
      </c>
      <c r="W30" s="24">
        <v>7077.6645528449235</v>
      </c>
      <c r="X30" s="24">
        <v>6700.170859886045</v>
      </c>
      <c r="Y30" s="10">
        <v>6335.0270230258639</v>
      </c>
    </row>
    <row r="31" spans="1:25" x14ac:dyDescent="0.3">
      <c r="A31" s="3">
        <f t="shared" si="0"/>
        <v>44344</v>
      </c>
      <c r="B31" s="8">
        <v>6082.9028313581039</v>
      </c>
      <c r="C31" s="24">
        <v>5961.1998197585835</v>
      </c>
      <c r="D31" s="24">
        <v>5882.0491840956411</v>
      </c>
      <c r="E31" s="24">
        <v>5859.4651451704831</v>
      </c>
      <c r="F31" s="24">
        <v>6012.6044238277727</v>
      </c>
      <c r="G31" s="24">
        <v>6350.5084536248569</v>
      </c>
      <c r="H31" s="24">
        <v>6831.4099240124751</v>
      </c>
      <c r="I31" s="24">
        <v>7291.7750858307663</v>
      </c>
      <c r="J31" s="24">
        <v>7483.2902159914056</v>
      </c>
      <c r="K31" s="24">
        <v>7610.5461298801329</v>
      </c>
      <c r="L31" s="24">
        <v>7673.9075133971073</v>
      </c>
      <c r="M31" s="24">
        <v>7669.1527641233542</v>
      </c>
      <c r="N31" s="24">
        <v>7613.1727531828583</v>
      </c>
      <c r="O31" s="24">
        <v>7511.1139642992384</v>
      </c>
      <c r="P31" s="24">
        <v>7331.2632159087161</v>
      </c>
      <c r="Q31" s="24">
        <v>7184.4813962847757</v>
      </c>
      <c r="R31" s="24">
        <v>7081.6572219182444</v>
      </c>
      <c r="S31" s="24">
        <v>7001.2324059035855</v>
      </c>
      <c r="T31" s="24">
        <v>6849.4349342234545</v>
      </c>
      <c r="U31" s="24">
        <v>6759.6848312022048</v>
      </c>
      <c r="V31" s="24">
        <v>6733.536752046668</v>
      </c>
      <c r="W31" s="24">
        <v>6673.7773044758605</v>
      </c>
      <c r="X31" s="24">
        <v>6321.2377637930285</v>
      </c>
      <c r="Y31" s="10">
        <v>5965.3935227731572</v>
      </c>
    </row>
    <row r="32" spans="1:25" x14ac:dyDescent="0.3">
      <c r="A32" s="3">
        <f t="shared" si="0"/>
        <v>44345</v>
      </c>
      <c r="B32" s="8">
        <v>5684.283032305575</v>
      </c>
      <c r="C32" s="24">
        <v>5565.629658045269</v>
      </c>
      <c r="D32" s="24">
        <v>5510.9867829316981</v>
      </c>
      <c r="E32" s="24">
        <v>5490.6323775065466</v>
      </c>
      <c r="F32" s="24">
        <v>5558.0322196318348</v>
      </c>
      <c r="G32" s="24">
        <v>5599.8384822440776</v>
      </c>
      <c r="H32" s="24">
        <v>5725.9885545772731</v>
      </c>
      <c r="I32" s="24">
        <v>5941.2512805344031</v>
      </c>
      <c r="J32" s="24">
        <v>6208.0540765511123</v>
      </c>
      <c r="K32" s="24">
        <v>6337.1367619414777</v>
      </c>
      <c r="L32" s="24">
        <v>6339.237016829984</v>
      </c>
      <c r="M32" s="24">
        <v>6314.6634773630849</v>
      </c>
      <c r="N32" s="24">
        <v>6246.2987655922743</v>
      </c>
      <c r="O32" s="24">
        <v>6179.6981593479168</v>
      </c>
      <c r="P32" s="24">
        <v>6112.2534066604676</v>
      </c>
      <c r="Q32" s="24">
        <v>6100.9694169849909</v>
      </c>
      <c r="R32" s="24">
        <v>6153.8116553447308</v>
      </c>
      <c r="S32" s="24">
        <v>6212.0849812179149</v>
      </c>
      <c r="T32" s="24">
        <v>6231.611086595306</v>
      </c>
      <c r="U32" s="24">
        <v>6185.2012129673903</v>
      </c>
      <c r="V32" s="24">
        <v>6207.1589396891741</v>
      </c>
      <c r="W32" s="24">
        <v>6176.4310859524376</v>
      </c>
      <c r="X32" s="24">
        <v>5884.0950715047265</v>
      </c>
      <c r="Y32" s="10">
        <v>5580.5699086400609</v>
      </c>
    </row>
    <row r="33" spans="1:29" x14ac:dyDescent="0.3">
      <c r="A33" s="3">
        <f t="shared" si="0"/>
        <v>44346</v>
      </c>
      <c r="B33" s="8">
        <v>5359.6209597574725</v>
      </c>
      <c r="C33" s="24">
        <v>5248.2954701515973</v>
      </c>
      <c r="D33" s="24">
        <v>5173.6037607358949</v>
      </c>
      <c r="E33" s="24">
        <v>5137.7750331399402</v>
      </c>
      <c r="F33" s="24">
        <v>5156.2209590703915</v>
      </c>
      <c r="G33" s="24">
        <v>5144.2331426041828</v>
      </c>
      <c r="H33" s="24">
        <v>5278.0369881035485</v>
      </c>
      <c r="I33" s="24">
        <v>5525.767478232141</v>
      </c>
      <c r="J33" s="24">
        <v>5768.9486255167385</v>
      </c>
      <c r="K33" s="24">
        <v>5957.2729073019791</v>
      </c>
      <c r="L33" s="24">
        <v>6030.8858574552623</v>
      </c>
      <c r="M33" s="24">
        <v>6068.6451529723026</v>
      </c>
      <c r="N33" s="24">
        <v>6065.3897246472034</v>
      </c>
      <c r="O33" s="24">
        <v>6039.6946222178167</v>
      </c>
      <c r="P33" s="24">
        <v>6028.7117807346895</v>
      </c>
      <c r="Q33" s="24">
        <v>6029.9495665427394</v>
      </c>
      <c r="R33" s="24">
        <v>6096.5705939267345</v>
      </c>
      <c r="S33" s="24">
        <v>6115.8434048980698</v>
      </c>
      <c r="T33" s="24">
        <v>6114.8006986321088</v>
      </c>
      <c r="U33" s="24">
        <v>6067.8565852164857</v>
      </c>
      <c r="V33" s="24">
        <v>6110.665079367358</v>
      </c>
      <c r="W33" s="24">
        <v>6046.9692590949071</v>
      </c>
      <c r="X33" s="24">
        <v>5784.9197186243837</v>
      </c>
      <c r="Y33" s="10">
        <v>5489.726729153369</v>
      </c>
    </row>
    <row r="34" spans="1:29" ht="15" thickBot="1" x14ac:dyDescent="0.35">
      <c r="A34" s="3">
        <f t="shared" si="0"/>
        <v>44347</v>
      </c>
      <c r="B34" s="13">
        <v>5278.0262914732875</v>
      </c>
      <c r="C34" s="14">
        <v>5164.2084836920776</v>
      </c>
      <c r="D34" s="14">
        <v>5109.4294714795769</v>
      </c>
      <c r="E34" s="14">
        <v>5076.8073167368975</v>
      </c>
      <c r="F34" s="14">
        <v>5116.0939043729359</v>
      </c>
      <c r="G34" s="14">
        <v>5155.9523768459148</v>
      </c>
      <c r="H34" s="14">
        <v>5270.7183786232536</v>
      </c>
      <c r="I34" s="14">
        <v>5534.3214715380318</v>
      </c>
      <c r="J34" s="14">
        <v>5863.3350146705889</v>
      </c>
      <c r="K34" s="14">
        <v>6072.8253201869084</v>
      </c>
      <c r="L34" s="14">
        <v>6219.2539016828796</v>
      </c>
      <c r="M34" s="14">
        <v>6303.6223536893904</v>
      </c>
      <c r="N34" s="14">
        <v>6354.0350763172582</v>
      </c>
      <c r="O34" s="14">
        <v>6358.2718240993099</v>
      </c>
      <c r="P34" s="14">
        <v>6370.6359567593545</v>
      </c>
      <c r="Q34" s="14">
        <v>6428.6809854726716</v>
      </c>
      <c r="R34" s="14">
        <v>6527.0045727125043</v>
      </c>
      <c r="S34" s="14">
        <v>6632.230393685365</v>
      </c>
      <c r="T34" s="14">
        <v>6626.4692886578787</v>
      </c>
      <c r="U34" s="14">
        <v>6573.6490443290904</v>
      </c>
      <c r="V34" s="14">
        <v>6565.0734402419448</v>
      </c>
      <c r="W34" s="14">
        <v>6431.3801973959644</v>
      </c>
      <c r="X34" s="14">
        <v>6068.7163702093394</v>
      </c>
      <c r="Y34" s="15">
        <v>5733.8387898425644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9798.7543146360968</v>
      </c>
    </row>
  </sheetData>
  <mergeCells count="1">
    <mergeCell ref="A1:Y1"/>
  </mergeCells>
  <conditionalFormatting sqref="B4:Y7 B17:Y34 B16:S16 U16:Y16 B10:Y15 B8:S9 U8:Y9">
    <cfRule type="cellIs" dxfId="71" priority="8" stopIfTrue="1" operator="equal">
      <formula>$B$38</formula>
    </cfRule>
    <cfRule type="cellIs" dxfId="70" priority="9" stopIfTrue="1" operator="equal">
      <formula>$B$37</formula>
    </cfRule>
  </conditionalFormatting>
  <conditionalFormatting sqref="T9">
    <cfRule type="cellIs" dxfId="69" priority="6" stopIfTrue="1" operator="equal">
      <formula>$B$38</formula>
    </cfRule>
    <cfRule type="cellIs" dxfId="68" priority="7" stopIfTrue="1" operator="equal">
      <formula>$B$37</formula>
    </cfRule>
  </conditionalFormatting>
  <conditionalFormatting sqref="T16">
    <cfRule type="cellIs" dxfId="67" priority="4" stopIfTrue="1" operator="equal">
      <formula>$B$38</formula>
    </cfRule>
    <cfRule type="cellIs" dxfId="66" priority="5" stopIfTrue="1" operator="equal">
      <formula>$B$37</formula>
    </cfRule>
  </conditionalFormatting>
  <conditionalFormatting sqref="T8">
    <cfRule type="cellIs" dxfId="65" priority="2" stopIfTrue="1" operator="equal">
      <formula>$B$38</formula>
    </cfRule>
    <cfRule type="cellIs" dxfId="64" priority="3" stopIfTrue="1" operator="equal">
      <formula>$B$37</formula>
    </cfRule>
  </conditionalFormatting>
  <conditionalFormatting sqref="B4:Y34">
    <cfRule type="cellIs" dxfId="63" priority="1" stopIfTrue="1" operator="equal">
      <formula>$B$41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1"/>
  <sheetViews>
    <sheetView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44348</v>
      </c>
      <c r="B4" s="4">
        <v>5509.6756221070991</v>
      </c>
      <c r="C4" s="5">
        <v>5375.011240320935</v>
      </c>
      <c r="D4" s="5">
        <v>5309.5397364751425</v>
      </c>
      <c r="E4" s="5">
        <v>5331.7784202232233</v>
      </c>
      <c r="F4" s="5">
        <v>5535.8259850978038</v>
      </c>
      <c r="G4" s="5">
        <v>5965.4041444074301</v>
      </c>
      <c r="H4" s="5">
        <v>6658.1205543046935</v>
      </c>
      <c r="I4" s="5">
        <v>7248.6098146653994</v>
      </c>
      <c r="J4" s="5">
        <v>7586.3825865169292</v>
      </c>
      <c r="K4" s="5">
        <v>7771.7623882214557</v>
      </c>
      <c r="L4" s="5">
        <v>7978.3412022246921</v>
      </c>
      <c r="M4" s="5">
        <v>8107.6489500644057</v>
      </c>
      <c r="N4" s="5">
        <v>8212.2073261404948</v>
      </c>
      <c r="O4" s="5">
        <v>8280.7555439814132</v>
      </c>
      <c r="P4" s="5">
        <v>8287.1610965156869</v>
      </c>
      <c r="Q4" s="5">
        <v>8266.9167960447649</v>
      </c>
      <c r="R4" s="5">
        <v>8272.4105947556636</v>
      </c>
      <c r="S4" s="5">
        <v>8232.7841065581033</v>
      </c>
      <c r="T4" s="5">
        <v>8079.7024814070674</v>
      </c>
      <c r="U4" s="5">
        <v>7851.0297817356159</v>
      </c>
      <c r="V4" s="5">
        <v>7752.4323437694457</v>
      </c>
      <c r="W4" s="5">
        <v>7597.625298537705</v>
      </c>
      <c r="X4" s="5">
        <v>7151.0325856852141</v>
      </c>
      <c r="Y4" s="7">
        <v>6674.2312685090801</v>
      </c>
    </row>
    <row r="5" spans="1:25" x14ac:dyDescent="0.3">
      <c r="A5" s="3">
        <f>+A4+1</f>
        <v>44349</v>
      </c>
      <c r="B5" s="8">
        <v>6353.7232854899239</v>
      </c>
      <c r="C5" s="24">
        <v>6149.328751368389</v>
      </c>
      <c r="D5" s="24">
        <v>6001.6088587653821</v>
      </c>
      <c r="E5" s="24">
        <v>5986.0989009975474</v>
      </c>
      <c r="F5" s="24">
        <v>6100.7183437236781</v>
      </c>
      <c r="G5" s="24">
        <v>6357.5647706156196</v>
      </c>
      <c r="H5" s="24">
        <v>6966.2192434887274</v>
      </c>
      <c r="I5" s="24">
        <v>7475.2051247126792</v>
      </c>
      <c r="J5" s="24">
        <v>7789.143057859952</v>
      </c>
      <c r="K5" s="24">
        <v>8046.8939039916759</v>
      </c>
      <c r="L5" s="24">
        <v>8240.3028054082915</v>
      </c>
      <c r="M5" s="24">
        <v>8380.3356168880509</v>
      </c>
      <c r="N5" s="24">
        <v>8473.8518011875949</v>
      </c>
      <c r="O5" s="24">
        <v>8589.4508988955386</v>
      </c>
      <c r="P5" s="24">
        <v>8622.1121462094179</v>
      </c>
      <c r="Q5" s="24">
        <v>8640.6170273296757</v>
      </c>
      <c r="R5" s="24">
        <v>8698.8544877511576</v>
      </c>
      <c r="S5" s="24">
        <v>8669.2282024056531</v>
      </c>
      <c r="T5" s="24">
        <v>8536.3884751148653</v>
      </c>
      <c r="U5" s="24">
        <v>8311.0285963371862</v>
      </c>
      <c r="V5" s="24">
        <v>8119.910424421365</v>
      </c>
      <c r="W5" s="24">
        <v>7899.1645694532717</v>
      </c>
      <c r="X5" s="24">
        <v>7364.3516455544059</v>
      </c>
      <c r="Y5" s="10">
        <v>6846.6450211126657</v>
      </c>
    </row>
    <row r="6" spans="1:25" x14ac:dyDescent="0.3">
      <c r="A6" s="3">
        <f t="shared" ref="A6:A33" si="0">+A5+1</f>
        <v>44350</v>
      </c>
      <c r="B6" s="8">
        <v>6481.576675302751</v>
      </c>
      <c r="C6" s="24">
        <v>6229.1813596768088</v>
      </c>
      <c r="D6" s="24">
        <v>6094.5214815024365</v>
      </c>
      <c r="E6" s="24">
        <v>6067.7328655959582</v>
      </c>
      <c r="F6" s="24">
        <v>6233.6139114753587</v>
      </c>
      <c r="G6" s="24">
        <v>6547.944007883676</v>
      </c>
      <c r="H6" s="24">
        <v>7163.5244507581492</v>
      </c>
      <c r="I6" s="24">
        <v>7731.8928102864547</v>
      </c>
      <c r="J6" s="24">
        <v>8109.0583709513312</v>
      </c>
      <c r="K6" s="24">
        <v>8363.3229008536364</v>
      </c>
      <c r="L6" s="24">
        <v>8605.0995164789765</v>
      </c>
      <c r="M6" s="24">
        <v>8822.0218923491175</v>
      </c>
      <c r="N6" s="24">
        <v>9088.6474273297208</v>
      </c>
      <c r="O6" s="24">
        <v>9307.7106055441782</v>
      </c>
      <c r="P6" s="24">
        <v>9473.2672343590748</v>
      </c>
      <c r="Q6" s="24">
        <v>9573.2416539371734</v>
      </c>
      <c r="R6" s="24">
        <v>9654.9367164076648</v>
      </c>
      <c r="S6" s="24">
        <v>9519.7184223119966</v>
      </c>
      <c r="T6" s="24">
        <v>9293.2287674287345</v>
      </c>
      <c r="U6" s="24">
        <v>9065.5460671474921</v>
      </c>
      <c r="V6" s="24">
        <v>8882.5715475312209</v>
      </c>
      <c r="W6" s="24">
        <v>8558.7073172203709</v>
      </c>
      <c r="X6" s="24">
        <v>8057.3309328342175</v>
      </c>
      <c r="Y6" s="10">
        <v>7532.6115666490996</v>
      </c>
    </row>
    <row r="7" spans="1:25" x14ac:dyDescent="0.3">
      <c r="A7" s="3">
        <f t="shared" si="0"/>
        <v>44351</v>
      </c>
      <c r="B7" s="8">
        <v>7128.0784884778959</v>
      </c>
      <c r="C7" s="24">
        <v>6818.0735074090553</v>
      </c>
      <c r="D7" s="24">
        <v>6635.0111745797512</v>
      </c>
      <c r="E7" s="24">
        <v>6581.0213550002936</v>
      </c>
      <c r="F7" s="24">
        <v>6696.9098626585228</v>
      </c>
      <c r="G7" s="24">
        <v>6980.060386849098</v>
      </c>
      <c r="H7" s="24">
        <v>7553.9147962934449</v>
      </c>
      <c r="I7" s="24">
        <v>8079.5972822508893</v>
      </c>
      <c r="J7" s="24">
        <v>8394.6042718119661</v>
      </c>
      <c r="K7" s="24">
        <v>8652.2954918604373</v>
      </c>
      <c r="L7" s="24">
        <v>8935.9108080311307</v>
      </c>
      <c r="M7" s="24">
        <v>9256.9299978817635</v>
      </c>
      <c r="N7" s="24">
        <v>9638.918253947948</v>
      </c>
      <c r="O7" s="24">
        <v>9996.5143112030364</v>
      </c>
      <c r="P7" s="24">
        <v>10239.121765499413</v>
      </c>
      <c r="Q7" s="24">
        <v>10431.891563987474</v>
      </c>
      <c r="R7" s="24">
        <v>10559.330279451367</v>
      </c>
      <c r="S7" s="24">
        <v>10538.025011702804</v>
      </c>
      <c r="T7" s="24">
        <v>10348.406862494241</v>
      </c>
      <c r="U7" s="24">
        <v>9990.5220930339292</v>
      </c>
      <c r="V7" s="24">
        <v>9584.7783647424276</v>
      </c>
      <c r="W7" s="24">
        <v>9279.1420982728614</v>
      </c>
      <c r="X7" s="24">
        <v>8692.0620550296317</v>
      </c>
      <c r="Y7" s="10">
        <v>8032.2939943090496</v>
      </c>
    </row>
    <row r="8" spans="1:25" x14ac:dyDescent="0.3">
      <c r="A8" s="3">
        <f t="shared" si="0"/>
        <v>44352</v>
      </c>
      <c r="B8" s="8">
        <v>7520.233765285855</v>
      </c>
      <c r="C8" s="24">
        <v>7151.290493258176</v>
      </c>
      <c r="D8" s="24">
        <v>6873.0407756627201</v>
      </c>
      <c r="E8" s="24">
        <v>6706.1871311021068</v>
      </c>
      <c r="F8" s="24">
        <v>6645.0730092243457</v>
      </c>
      <c r="G8" s="24">
        <v>6651.6105185903907</v>
      </c>
      <c r="H8" s="24">
        <v>6980.6678804465182</v>
      </c>
      <c r="I8" s="24">
        <v>7571.0991585182674</v>
      </c>
      <c r="J8" s="24">
        <v>8180.8149714372166</v>
      </c>
      <c r="K8" s="24">
        <v>8741.7808470346754</v>
      </c>
      <c r="L8" s="24">
        <v>9186.1344441894307</v>
      </c>
      <c r="M8" s="24">
        <v>9602.0462762118805</v>
      </c>
      <c r="N8" s="24">
        <v>9897.7755960786999</v>
      </c>
      <c r="O8" s="24">
        <v>10128.755856220609</v>
      </c>
      <c r="P8" s="24">
        <v>10364.058811980547</v>
      </c>
      <c r="Q8" s="24">
        <v>10569.047263260263</v>
      </c>
      <c r="R8" s="24">
        <v>10671.519355116658</v>
      </c>
      <c r="S8" s="24">
        <v>10721.507350719503</v>
      </c>
      <c r="T8" s="24">
        <v>10549.795085709131</v>
      </c>
      <c r="U8" s="24">
        <v>10216.295577770428</v>
      </c>
      <c r="V8" s="24">
        <v>9799.0369419369345</v>
      </c>
      <c r="W8" s="24">
        <v>9447.380531107201</v>
      </c>
      <c r="X8" s="24">
        <v>8814.5482691104698</v>
      </c>
      <c r="Y8" s="10">
        <v>8206.6716566382074</v>
      </c>
    </row>
    <row r="9" spans="1:25" x14ac:dyDescent="0.3">
      <c r="A9" s="3">
        <f t="shared" si="0"/>
        <v>44353</v>
      </c>
      <c r="B9" s="8">
        <v>7746.8069194293575</v>
      </c>
      <c r="C9" s="24">
        <v>7404.63699494908</v>
      </c>
      <c r="D9" s="24">
        <v>7132.9342489890305</v>
      </c>
      <c r="E9" s="24">
        <v>6907.3147254187716</v>
      </c>
      <c r="F9" s="24">
        <v>6808.6457932123803</v>
      </c>
      <c r="G9" s="24">
        <v>6699.4149278640789</v>
      </c>
      <c r="H9" s="24">
        <v>6950.1787958979321</v>
      </c>
      <c r="I9" s="24">
        <v>7522.5467777579979</v>
      </c>
      <c r="J9" s="24">
        <v>8198.247228966864</v>
      </c>
      <c r="K9" s="24">
        <v>8768.5496512809459</v>
      </c>
      <c r="L9" s="24">
        <v>9206.2866035678217</v>
      </c>
      <c r="M9" s="24">
        <v>9560.3216777781927</v>
      </c>
      <c r="N9" s="24">
        <v>9775.365802778224</v>
      </c>
      <c r="O9" s="24">
        <v>9912.4993775455605</v>
      </c>
      <c r="P9" s="24">
        <v>10047.843495792582</v>
      </c>
      <c r="Q9" s="24">
        <v>10167.745218503002</v>
      </c>
      <c r="R9" s="24">
        <v>10280.629702854187</v>
      </c>
      <c r="S9" s="24">
        <v>10304.086343277175</v>
      </c>
      <c r="T9" s="24">
        <v>10220.963576302074</v>
      </c>
      <c r="U9" s="24">
        <v>9860.936930893733</v>
      </c>
      <c r="V9" s="24">
        <v>9495.3896105220356</v>
      </c>
      <c r="W9" s="24">
        <v>9230.5979369271772</v>
      </c>
      <c r="X9" s="24">
        <v>8612.3239111934708</v>
      </c>
      <c r="Y9" s="10">
        <v>8061.2817225944254</v>
      </c>
    </row>
    <row r="10" spans="1:25" x14ac:dyDescent="0.3">
      <c r="A10" s="3">
        <f t="shared" si="0"/>
        <v>44354</v>
      </c>
      <c r="B10" s="8">
        <v>7624.3490898989003</v>
      </c>
      <c r="C10" s="24">
        <v>7354.4985113508901</v>
      </c>
      <c r="D10" s="24">
        <v>7145.3364171703888</v>
      </c>
      <c r="E10" s="24">
        <v>7114.9235230451395</v>
      </c>
      <c r="F10" s="24">
        <v>7268.5708872086025</v>
      </c>
      <c r="G10" s="24">
        <v>7689.0649297559748</v>
      </c>
      <c r="H10" s="24">
        <v>8412.5614378272021</v>
      </c>
      <c r="I10" s="24">
        <v>9145.1350443411175</v>
      </c>
      <c r="J10" s="24">
        <v>9686.0289554964584</v>
      </c>
      <c r="K10" s="24">
        <v>10183.103467724142</v>
      </c>
      <c r="L10" s="24">
        <v>10605.032154576587</v>
      </c>
      <c r="M10" s="24">
        <v>10894.481703941337</v>
      </c>
      <c r="N10" s="24">
        <v>11025.898341075723</v>
      </c>
      <c r="O10" s="24">
        <v>11166.815908582552</v>
      </c>
      <c r="P10" s="24">
        <v>11138.179001261116</v>
      </c>
      <c r="Q10" s="24">
        <v>11035.631668812945</v>
      </c>
      <c r="R10" s="24">
        <v>10924.803318966962</v>
      </c>
      <c r="S10" s="24">
        <v>10790.228239950213</v>
      </c>
      <c r="T10" s="24">
        <v>10522.414990098716</v>
      </c>
      <c r="U10" s="24">
        <v>10243.116789383726</v>
      </c>
      <c r="V10" s="24">
        <v>9980.095880971634</v>
      </c>
      <c r="W10" s="24">
        <v>9669.3300055784512</v>
      </c>
      <c r="X10" s="24">
        <v>8990.1851048070876</v>
      </c>
      <c r="Y10" s="10">
        <v>8377.5467953474181</v>
      </c>
    </row>
    <row r="11" spans="1:25" x14ac:dyDescent="0.3">
      <c r="A11" s="3">
        <f t="shared" si="0"/>
        <v>44355</v>
      </c>
      <c r="B11" s="8">
        <v>7936.9929161395103</v>
      </c>
      <c r="C11" s="24">
        <v>7567.7175181642879</v>
      </c>
      <c r="D11" s="24">
        <v>7361.1524788249935</v>
      </c>
      <c r="E11" s="24">
        <v>7270.442355056517</v>
      </c>
      <c r="F11" s="24">
        <v>7371.2100383892257</v>
      </c>
      <c r="G11" s="24">
        <v>7665.1632345242024</v>
      </c>
      <c r="H11" s="24">
        <v>8383.7976152072897</v>
      </c>
      <c r="I11" s="24">
        <v>9143.6956427100413</v>
      </c>
      <c r="J11" s="24">
        <v>9637.3117742957402</v>
      </c>
      <c r="K11" s="24">
        <v>10099.4891283531</v>
      </c>
      <c r="L11" s="24">
        <v>10578.41942823249</v>
      </c>
      <c r="M11" s="24">
        <v>11055.699826577635</v>
      </c>
      <c r="N11" s="24">
        <v>11381.540519575479</v>
      </c>
      <c r="O11" s="24">
        <v>11683.254284300167</v>
      </c>
      <c r="P11" s="24">
        <v>11822.242265276096</v>
      </c>
      <c r="Q11" s="24">
        <v>11950.413121911533</v>
      </c>
      <c r="R11" s="24">
        <v>12016.109538403931</v>
      </c>
      <c r="S11" s="24">
        <v>11933.279958251858</v>
      </c>
      <c r="T11" s="24">
        <v>11657.696680155868</v>
      </c>
      <c r="U11" s="24">
        <v>11187.016663410655</v>
      </c>
      <c r="V11" s="24">
        <v>10697.956595086198</v>
      </c>
      <c r="W11" s="24">
        <v>10207.294111487041</v>
      </c>
      <c r="X11" s="24">
        <v>9411.3697945328549</v>
      </c>
      <c r="Y11" s="10">
        <v>8635.003936841993</v>
      </c>
    </row>
    <row r="12" spans="1:25" x14ac:dyDescent="0.3">
      <c r="A12" s="3">
        <f t="shared" si="0"/>
        <v>44356</v>
      </c>
      <c r="B12" s="8">
        <v>8024.5817545998789</v>
      </c>
      <c r="C12" s="24">
        <v>7630.7353489452407</v>
      </c>
      <c r="D12" s="24">
        <v>7356.2709684914162</v>
      </c>
      <c r="E12" s="24">
        <v>7236.9207044153954</v>
      </c>
      <c r="F12" s="24">
        <v>7347.5064773453887</v>
      </c>
      <c r="G12" s="24">
        <v>7635.8683299751983</v>
      </c>
      <c r="H12" s="24">
        <v>8358.8833523297017</v>
      </c>
      <c r="I12" s="24">
        <v>9125.7221820995892</v>
      </c>
      <c r="J12" s="24">
        <v>9741.4303285553669</v>
      </c>
      <c r="K12" s="24">
        <v>10222.409754151462</v>
      </c>
      <c r="L12" s="24">
        <v>10730.513885480668</v>
      </c>
      <c r="M12" s="24">
        <v>11091.371193339846</v>
      </c>
      <c r="N12" s="24">
        <v>11375.38878894689</v>
      </c>
      <c r="O12" s="24">
        <v>11567.510232466773</v>
      </c>
      <c r="P12" s="24">
        <v>11740.773001830423</v>
      </c>
      <c r="Q12" s="24">
        <v>11813.338379869001</v>
      </c>
      <c r="R12" s="24">
        <v>11861.441229693071</v>
      </c>
      <c r="S12" s="24">
        <v>11774.327750698547</v>
      </c>
      <c r="T12" s="24">
        <v>11481.47290866872</v>
      </c>
      <c r="U12" s="24">
        <v>11041.070437594395</v>
      </c>
      <c r="V12" s="24">
        <v>10490.494491747175</v>
      </c>
      <c r="W12" s="24">
        <v>10079.94614968586</v>
      </c>
      <c r="X12" s="24">
        <v>9323.2689747169588</v>
      </c>
      <c r="Y12" s="10">
        <v>8631.0115151104383</v>
      </c>
    </row>
    <row r="13" spans="1:25" x14ac:dyDescent="0.3">
      <c r="A13" s="3">
        <f t="shared" si="0"/>
        <v>44357</v>
      </c>
      <c r="B13" s="8">
        <v>8001.547473839606</v>
      </c>
      <c r="C13" s="24">
        <v>7603.056156745728</v>
      </c>
      <c r="D13" s="24">
        <v>7305.1085167320543</v>
      </c>
      <c r="E13" s="24">
        <v>7185.2882324251941</v>
      </c>
      <c r="F13" s="24">
        <v>7268.9958307510551</v>
      </c>
      <c r="G13" s="24">
        <v>7547.1200778068769</v>
      </c>
      <c r="H13" s="24">
        <v>8217.5353836078812</v>
      </c>
      <c r="I13" s="24">
        <v>8957.1558745587681</v>
      </c>
      <c r="J13" s="24">
        <v>9571.7881172709476</v>
      </c>
      <c r="K13" s="24">
        <v>10117.357339150079</v>
      </c>
      <c r="L13" s="24">
        <v>10635.728760538686</v>
      </c>
      <c r="M13" s="24">
        <v>11036.383456682519</v>
      </c>
      <c r="N13" s="24">
        <v>11342.295112913911</v>
      </c>
      <c r="O13" s="24">
        <v>11429.645544266376</v>
      </c>
      <c r="P13" s="24">
        <v>11499.516162652955</v>
      </c>
      <c r="Q13" s="24">
        <v>11570.672828019126</v>
      </c>
      <c r="R13" s="24">
        <v>11587.22604607573</v>
      </c>
      <c r="S13" s="24">
        <v>11519.874620119252</v>
      </c>
      <c r="T13" s="24">
        <v>11297.596560844828</v>
      </c>
      <c r="U13" s="24">
        <v>10916.792360340278</v>
      </c>
      <c r="V13" s="24">
        <v>10565.680078070753</v>
      </c>
      <c r="W13" s="24">
        <v>10096.267659288689</v>
      </c>
      <c r="X13" s="24">
        <v>9366.7804478021226</v>
      </c>
      <c r="Y13" s="10">
        <v>8627.581556480558</v>
      </c>
    </row>
    <row r="14" spans="1:25" x14ac:dyDescent="0.3">
      <c r="A14" s="3">
        <f t="shared" si="0"/>
        <v>44358</v>
      </c>
      <c r="B14" s="8">
        <v>8037.2650831448564</v>
      </c>
      <c r="C14" s="24">
        <v>7660.2628094457878</v>
      </c>
      <c r="D14" s="24">
        <v>7344.8524858306773</v>
      </c>
      <c r="E14" s="24">
        <v>7214.2365080084355</v>
      </c>
      <c r="F14" s="24">
        <v>7293.212355213368</v>
      </c>
      <c r="G14" s="24">
        <v>7560.8437289753983</v>
      </c>
      <c r="H14" s="24">
        <v>8166.8807927827929</v>
      </c>
      <c r="I14" s="24">
        <v>8908.7289848259952</v>
      </c>
      <c r="J14" s="24">
        <v>9597.3210723594166</v>
      </c>
      <c r="K14" s="24">
        <v>10142.730554230087</v>
      </c>
      <c r="L14" s="24">
        <v>10661.149545286597</v>
      </c>
      <c r="M14" s="24">
        <v>11116.41624942881</v>
      </c>
      <c r="N14" s="24">
        <v>11361.740012174696</v>
      </c>
      <c r="O14" s="24">
        <v>11518.022473862038</v>
      </c>
      <c r="P14" s="24">
        <v>11569.479273412535</v>
      </c>
      <c r="Q14" s="24">
        <v>11491.900619881555</v>
      </c>
      <c r="R14" s="24">
        <v>11321.929340276676</v>
      </c>
      <c r="S14" s="24">
        <v>10910.828566354132</v>
      </c>
      <c r="T14" s="24">
        <v>10350.779311070039</v>
      </c>
      <c r="U14" s="24">
        <v>9872.1739864328283</v>
      </c>
      <c r="V14" s="24">
        <v>9503.038335034289</v>
      </c>
      <c r="W14" s="24">
        <v>9167.1306601737742</v>
      </c>
      <c r="X14" s="24">
        <v>8566.6410113214151</v>
      </c>
      <c r="Y14" s="10">
        <v>7955.556354627277</v>
      </c>
    </row>
    <row r="15" spans="1:25" x14ac:dyDescent="0.3">
      <c r="A15" s="3">
        <f t="shared" si="0"/>
        <v>44359</v>
      </c>
      <c r="B15" s="8">
        <v>7443.7299030549812</v>
      </c>
      <c r="C15" s="24">
        <v>7084.6867542492382</v>
      </c>
      <c r="D15" s="24">
        <v>6849.8242696497873</v>
      </c>
      <c r="E15" s="24">
        <v>6672.028109879654</v>
      </c>
      <c r="F15" s="24">
        <v>6659.3554964698114</v>
      </c>
      <c r="G15" s="24">
        <v>6657.1451951424797</v>
      </c>
      <c r="H15" s="24">
        <v>6931.7489349610441</v>
      </c>
      <c r="I15" s="24">
        <v>7510.116983175878</v>
      </c>
      <c r="J15" s="24">
        <v>8106.6726602791896</v>
      </c>
      <c r="K15" s="24">
        <v>8608.5281390216951</v>
      </c>
      <c r="L15" s="24">
        <v>9064.3160141272074</v>
      </c>
      <c r="M15" s="24">
        <v>9428.0388245531849</v>
      </c>
      <c r="N15" s="24">
        <v>9650.8529794317783</v>
      </c>
      <c r="O15" s="24">
        <v>9790.2966343040698</v>
      </c>
      <c r="P15" s="24">
        <v>9897.5189180086163</v>
      </c>
      <c r="Q15" s="24">
        <v>10035.771597544868</v>
      </c>
      <c r="R15" s="24">
        <v>10067.775572602932</v>
      </c>
      <c r="S15" s="24">
        <v>9994.5732404690243</v>
      </c>
      <c r="T15" s="24">
        <v>9745.2384909998946</v>
      </c>
      <c r="U15" s="24">
        <v>9367.2678543086076</v>
      </c>
      <c r="V15" s="24">
        <v>8923.8178196255012</v>
      </c>
      <c r="W15" s="24">
        <v>8531.9396537784378</v>
      </c>
      <c r="X15" s="24">
        <v>7932.5825435498391</v>
      </c>
      <c r="Y15" s="10">
        <v>7289.5666219286768</v>
      </c>
    </row>
    <row r="16" spans="1:25" x14ac:dyDescent="0.3">
      <c r="A16" s="3">
        <f t="shared" si="0"/>
        <v>44360</v>
      </c>
      <c r="B16" s="8">
        <v>6790.2738875607465</v>
      </c>
      <c r="C16" s="24">
        <v>6452.2482095095056</v>
      </c>
      <c r="D16" s="24">
        <v>6209.6347972085878</v>
      </c>
      <c r="E16" s="24">
        <v>6069.0907568333814</v>
      </c>
      <c r="F16" s="24">
        <v>5965.7157761097915</v>
      </c>
      <c r="G16" s="24">
        <v>5913.2380906417966</v>
      </c>
      <c r="H16" s="24">
        <v>6145.6969230899458</v>
      </c>
      <c r="I16" s="24">
        <v>6600.4992961140124</v>
      </c>
      <c r="J16" s="24">
        <v>7184.3111186715123</v>
      </c>
      <c r="K16" s="24">
        <v>7706.5632977437563</v>
      </c>
      <c r="L16" s="24">
        <v>8104.1986538550982</v>
      </c>
      <c r="M16" s="24">
        <v>8486.3958611249964</v>
      </c>
      <c r="N16" s="24">
        <v>8760.1474430614071</v>
      </c>
      <c r="O16" s="24">
        <v>9015.0453862158556</v>
      </c>
      <c r="P16" s="24">
        <v>9257.750438964862</v>
      </c>
      <c r="Q16" s="24">
        <v>9458.0304857348819</v>
      </c>
      <c r="R16" s="24">
        <v>9778.1659699170559</v>
      </c>
      <c r="S16" s="24">
        <v>9967.2407150361723</v>
      </c>
      <c r="T16" s="24">
        <v>9883.115301602058</v>
      </c>
      <c r="U16" s="24">
        <v>9594.6952813857206</v>
      </c>
      <c r="V16" s="24">
        <v>9133.3331675445006</v>
      </c>
      <c r="W16" s="24">
        <v>8740.1354528979173</v>
      </c>
      <c r="X16" s="24">
        <v>8074.1785602882137</v>
      </c>
      <c r="Y16" s="10">
        <v>7477.3828730044906</v>
      </c>
    </row>
    <row r="17" spans="1:25" x14ac:dyDescent="0.3">
      <c r="A17" s="3">
        <f t="shared" si="0"/>
        <v>44361</v>
      </c>
      <c r="B17" s="8">
        <v>7064.8797919018898</v>
      </c>
      <c r="C17" s="24">
        <v>6758.8851287213602</v>
      </c>
      <c r="D17" s="24">
        <v>6560.7430310462514</v>
      </c>
      <c r="E17" s="24">
        <v>6445.1883168159311</v>
      </c>
      <c r="F17" s="24">
        <v>6516.288983248829</v>
      </c>
      <c r="G17" s="24">
        <v>6788.41262773582</v>
      </c>
      <c r="H17" s="24">
        <v>7431.1271886308095</v>
      </c>
      <c r="I17" s="24">
        <v>8085.7670783217172</v>
      </c>
      <c r="J17" s="24">
        <v>8539.5700886793074</v>
      </c>
      <c r="K17" s="24">
        <v>8906.259762874457</v>
      </c>
      <c r="L17" s="24">
        <v>9164.0595259712463</v>
      </c>
      <c r="M17" s="24">
        <v>9434.6059856667962</v>
      </c>
      <c r="N17" s="24">
        <v>9616.2315677784463</v>
      </c>
      <c r="O17" s="24">
        <v>9754.956853603735</v>
      </c>
      <c r="P17" s="24">
        <v>9792.3006959044069</v>
      </c>
      <c r="Q17" s="24">
        <v>9678.9868285299344</v>
      </c>
      <c r="R17" s="24">
        <v>9606.9702722458678</v>
      </c>
      <c r="S17" s="24">
        <v>9449.9388543497989</v>
      </c>
      <c r="T17" s="24">
        <v>9242.9971831797684</v>
      </c>
      <c r="U17" s="24">
        <v>8978.089542229065</v>
      </c>
      <c r="V17" s="24">
        <v>8684.6020392771097</v>
      </c>
      <c r="W17" s="24">
        <v>8432.8349530804244</v>
      </c>
      <c r="X17" s="24">
        <v>7913.1075143655662</v>
      </c>
      <c r="Y17" s="10">
        <v>7330.5414588437252</v>
      </c>
    </row>
    <row r="18" spans="1:25" x14ac:dyDescent="0.3">
      <c r="A18" s="3">
        <f t="shared" si="0"/>
        <v>44362</v>
      </c>
      <c r="B18" s="8">
        <v>6906.3544076645476</v>
      </c>
      <c r="C18" s="24">
        <v>6635.4812764865683</v>
      </c>
      <c r="D18" s="24">
        <v>6425.3735875000093</v>
      </c>
      <c r="E18" s="24">
        <v>6406.4141518660654</v>
      </c>
      <c r="F18" s="24">
        <v>6537.3368847772845</v>
      </c>
      <c r="G18" s="24">
        <v>6824.065268751202</v>
      </c>
      <c r="H18" s="24">
        <v>7407.7595755016446</v>
      </c>
      <c r="I18" s="24">
        <v>7978.0143363578736</v>
      </c>
      <c r="J18" s="24">
        <v>8371.6642830021156</v>
      </c>
      <c r="K18" s="24">
        <v>8614.2165782823722</v>
      </c>
      <c r="L18" s="24">
        <v>8883.8033655256386</v>
      </c>
      <c r="M18" s="24">
        <v>9074.8696413413491</v>
      </c>
      <c r="N18" s="24">
        <v>9217.7413619304825</v>
      </c>
      <c r="O18" s="24">
        <v>9328.3442559710329</v>
      </c>
      <c r="P18" s="24">
        <v>9353.0509217649469</v>
      </c>
      <c r="Q18" s="24">
        <v>9382.7227769579076</v>
      </c>
      <c r="R18" s="24">
        <v>9373.3284198435722</v>
      </c>
      <c r="S18" s="24">
        <v>9344.6628902472949</v>
      </c>
      <c r="T18" s="24">
        <v>9142.0112532710118</v>
      </c>
      <c r="U18" s="24">
        <v>8774.4001986008134</v>
      </c>
      <c r="V18" s="24">
        <v>8443.9188778857897</v>
      </c>
      <c r="W18" s="24">
        <v>8141.1520477376707</v>
      </c>
      <c r="X18" s="24">
        <v>7627.2207523596662</v>
      </c>
      <c r="Y18" s="10">
        <v>7097.4364063156418</v>
      </c>
    </row>
    <row r="19" spans="1:25" x14ac:dyDescent="0.3">
      <c r="A19" s="3">
        <f t="shared" si="0"/>
        <v>44363</v>
      </c>
      <c r="B19" s="8">
        <v>6685.3325226250945</v>
      </c>
      <c r="C19" s="24">
        <v>6455.3515261184511</v>
      </c>
      <c r="D19" s="24">
        <v>6269.3171924487169</v>
      </c>
      <c r="E19" s="24">
        <v>6241.1355958963313</v>
      </c>
      <c r="F19" s="24">
        <v>6385.7412173138246</v>
      </c>
      <c r="G19" s="24">
        <v>6603.1289855926834</v>
      </c>
      <c r="H19" s="24">
        <v>7143.671932192191</v>
      </c>
      <c r="I19" s="24">
        <v>7709.8675248809823</v>
      </c>
      <c r="J19" s="24">
        <v>8067.9599067432555</v>
      </c>
      <c r="K19" s="24">
        <v>8306.7880743794194</v>
      </c>
      <c r="L19" s="24">
        <v>8483.8110526011205</v>
      </c>
      <c r="M19" s="24">
        <v>8640.4724905227067</v>
      </c>
      <c r="N19" s="24">
        <v>8809.3101516288298</v>
      </c>
      <c r="O19" s="24">
        <v>8957.9921462176335</v>
      </c>
      <c r="P19" s="24">
        <v>9027.5130023093734</v>
      </c>
      <c r="Q19" s="24">
        <v>9110.5711172249339</v>
      </c>
      <c r="R19" s="24">
        <v>9223.5614164996896</v>
      </c>
      <c r="S19" s="24">
        <v>9248.7923838168936</v>
      </c>
      <c r="T19" s="24">
        <v>9126.9566154872427</v>
      </c>
      <c r="U19" s="24">
        <v>8851.3365340583805</v>
      </c>
      <c r="V19" s="24">
        <v>8539.6358683025919</v>
      </c>
      <c r="W19" s="24">
        <v>8302.0580193626083</v>
      </c>
      <c r="X19" s="24">
        <v>7753.8032335254502</v>
      </c>
      <c r="Y19" s="10">
        <v>7222.0830487827043</v>
      </c>
    </row>
    <row r="20" spans="1:25" x14ac:dyDescent="0.3">
      <c r="A20" s="3">
        <f t="shared" si="0"/>
        <v>44364</v>
      </c>
      <c r="B20" s="8">
        <v>6769.7983285107148</v>
      </c>
      <c r="C20" s="24">
        <v>6546.9087198545603</v>
      </c>
      <c r="D20" s="24">
        <v>6376.5208736885779</v>
      </c>
      <c r="E20" s="24">
        <v>6326.7370143451881</v>
      </c>
      <c r="F20" s="24">
        <v>6425.670609501497</v>
      </c>
      <c r="G20" s="24">
        <v>6692.4080870717098</v>
      </c>
      <c r="H20" s="24">
        <v>7211.3383811372214</v>
      </c>
      <c r="I20" s="24">
        <v>7763.3356475128166</v>
      </c>
      <c r="J20" s="24">
        <v>8111.512805803125</v>
      </c>
      <c r="K20" s="24">
        <v>8394.3457617729473</v>
      </c>
      <c r="L20" s="24">
        <v>8719.3378089191101</v>
      </c>
      <c r="M20" s="24">
        <v>9015.289770559908</v>
      </c>
      <c r="N20" s="24">
        <v>9266.0712820511599</v>
      </c>
      <c r="O20" s="24">
        <v>9636.3368464500782</v>
      </c>
      <c r="P20" s="24">
        <v>9954.4559729193425</v>
      </c>
      <c r="Q20" s="24">
        <v>10278.572194048309</v>
      </c>
      <c r="R20" s="24">
        <v>10430.599355553632</v>
      </c>
      <c r="S20" s="24">
        <v>10297.328156839012</v>
      </c>
      <c r="T20" s="24">
        <v>10047.675526756238</v>
      </c>
      <c r="U20" s="24">
        <v>9791.7637947138574</v>
      </c>
      <c r="V20" s="24">
        <v>9568.5230456264599</v>
      </c>
      <c r="W20" s="24">
        <v>9306.8227697426337</v>
      </c>
      <c r="X20" s="24">
        <v>8809.693500892552</v>
      </c>
      <c r="Y20" s="10">
        <v>8237.4318343964769</v>
      </c>
    </row>
    <row r="21" spans="1:25" x14ac:dyDescent="0.3">
      <c r="A21" s="3">
        <f t="shared" si="0"/>
        <v>44365</v>
      </c>
      <c r="B21" s="8">
        <v>7782.5330334819364</v>
      </c>
      <c r="C21" s="24">
        <v>7378.6366810743511</v>
      </c>
      <c r="D21" s="24">
        <v>7159.1285184107346</v>
      </c>
      <c r="E21" s="24">
        <v>7008.3729619631058</v>
      </c>
      <c r="F21" s="24">
        <v>7092.7933157889856</v>
      </c>
      <c r="G21" s="24">
        <v>7366.5955892566917</v>
      </c>
      <c r="H21" s="24">
        <v>7823.8458221672408</v>
      </c>
      <c r="I21" s="24">
        <v>8508.0610243006686</v>
      </c>
      <c r="J21" s="24">
        <v>9090.7396111676298</v>
      </c>
      <c r="K21" s="24">
        <v>9539.6679016797116</v>
      </c>
      <c r="L21" s="24">
        <v>9939.2448365262153</v>
      </c>
      <c r="M21" s="24">
        <v>10350.261416130717</v>
      </c>
      <c r="N21" s="24">
        <v>10612.830451951604</v>
      </c>
      <c r="O21" s="24">
        <v>10842.631304907312</v>
      </c>
      <c r="P21" s="24">
        <v>10942.813927104004</v>
      </c>
      <c r="Q21" s="24">
        <v>11073.953823462798</v>
      </c>
      <c r="R21" s="24">
        <v>11127.176210865708</v>
      </c>
      <c r="S21" s="24">
        <v>11016.372361323405</v>
      </c>
      <c r="T21" s="24">
        <v>10733.510947701401</v>
      </c>
      <c r="U21" s="24">
        <v>10258.737380637946</v>
      </c>
      <c r="V21" s="24">
        <v>9712.4888144074121</v>
      </c>
      <c r="W21" s="24">
        <v>9298.8193479443944</v>
      </c>
      <c r="X21" s="24">
        <v>8639.8665947011796</v>
      </c>
      <c r="Y21" s="10">
        <v>7991.3834868542153</v>
      </c>
    </row>
    <row r="22" spans="1:25" x14ac:dyDescent="0.3">
      <c r="A22" s="3">
        <f t="shared" si="0"/>
        <v>44366</v>
      </c>
      <c r="B22" s="8">
        <v>7445.7425637873721</v>
      </c>
      <c r="C22" s="24">
        <v>7077.558703737719</v>
      </c>
      <c r="D22" s="24">
        <v>6870.1025344793934</v>
      </c>
      <c r="E22" s="24">
        <v>6729.9059827818874</v>
      </c>
      <c r="F22" s="24">
        <v>6639.4483987922686</v>
      </c>
      <c r="G22" s="24">
        <v>6589.4525372201342</v>
      </c>
      <c r="H22" s="24">
        <v>6706.9234691191114</v>
      </c>
      <c r="I22" s="24">
        <v>7033.6209468844672</v>
      </c>
      <c r="J22" s="24">
        <v>7534.151590552241</v>
      </c>
      <c r="K22" s="24">
        <v>7941.5355426478882</v>
      </c>
      <c r="L22" s="24">
        <v>8231.0632198275871</v>
      </c>
      <c r="M22" s="24">
        <v>8395.9022944408498</v>
      </c>
      <c r="N22" s="24">
        <v>8518.4652564817243</v>
      </c>
      <c r="O22" s="24">
        <v>8611.6344792437885</v>
      </c>
      <c r="P22" s="24">
        <v>8706.6123192996474</v>
      </c>
      <c r="Q22" s="24">
        <v>8847.4932692214152</v>
      </c>
      <c r="R22" s="24">
        <v>8931.6002788648675</v>
      </c>
      <c r="S22" s="12">
        <v>8937.7859364380747</v>
      </c>
      <c r="T22" s="24">
        <v>8737.1060368279268</v>
      </c>
      <c r="U22" s="24">
        <v>8388.9371271134169</v>
      </c>
      <c r="V22" s="24">
        <v>7964.7672644919585</v>
      </c>
      <c r="W22" s="24">
        <v>7708.5741557253141</v>
      </c>
      <c r="X22" s="24">
        <v>7288.5052012488877</v>
      </c>
      <c r="Y22" s="10">
        <v>6830.4202872973774</v>
      </c>
    </row>
    <row r="23" spans="1:25" x14ac:dyDescent="0.3">
      <c r="A23" s="3">
        <f t="shared" si="0"/>
        <v>44367</v>
      </c>
      <c r="B23" s="8">
        <v>6408.1959285500379</v>
      </c>
      <c r="C23" s="24">
        <v>6216.8889302909465</v>
      </c>
      <c r="D23" s="24">
        <v>6058.3144606728238</v>
      </c>
      <c r="E23" s="24">
        <v>5929.7335660279832</v>
      </c>
      <c r="F23" s="24">
        <v>5868.2309796261716</v>
      </c>
      <c r="G23" s="24">
        <v>5821.9847213760431</v>
      </c>
      <c r="H23" s="24">
        <v>5994.4729040379079</v>
      </c>
      <c r="I23" s="24">
        <v>6335.39159849113</v>
      </c>
      <c r="J23" s="24">
        <v>6737.4313974289107</v>
      </c>
      <c r="K23" s="24">
        <v>7115.3269888609775</v>
      </c>
      <c r="L23" s="24">
        <v>7420.0580414094838</v>
      </c>
      <c r="M23" s="24">
        <v>7626.729926283153</v>
      </c>
      <c r="N23" s="24">
        <v>7730.2794646648636</v>
      </c>
      <c r="O23" s="24">
        <v>7719.2794200433327</v>
      </c>
      <c r="P23" s="24">
        <v>7677.8476499982498</v>
      </c>
      <c r="Q23" s="24">
        <v>7651.0650072952994</v>
      </c>
      <c r="R23" s="24">
        <v>7687.7890745084987</v>
      </c>
      <c r="S23" s="24">
        <v>7709.0083154802551</v>
      </c>
      <c r="T23" s="24">
        <v>7715.6520251189413</v>
      </c>
      <c r="U23" s="24">
        <v>7629.968494973793</v>
      </c>
      <c r="V23" s="24">
        <v>7582.9815528269273</v>
      </c>
      <c r="W23" s="24">
        <v>7468.4241751890095</v>
      </c>
      <c r="X23" s="24">
        <v>7149.8910933101188</v>
      </c>
      <c r="Y23" s="10">
        <v>6802.6268897515747</v>
      </c>
    </row>
    <row r="24" spans="1:25" x14ac:dyDescent="0.3">
      <c r="A24" s="3">
        <f t="shared" si="0"/>
        <v>44368</v>
      </c>
      <c r="B24" s="8">
        <v>6561.8823334091458</v>
      </c>
      <c r="C24" s="24">
        <v>6414.2631167317822</v>
      </c>
      <c r="D24" s="24">
        <v>6283.9963061204335</v>
      </c>
      <c r="E24" s="24">
        <v>6205.6274873498733</v>
      </c>
      <c r="F24" s="24">
        <v>6364.9401750507895</v>
      </c>
      <c r="G24" s="24">
        <v>6640.3550317543595</v>
      </c>
      <c r="H24" s="24">
        <v>7149.900510624052</v>
      </c>
      <c r="I24" s="24">
        <v>7610.3665347991619</v>
      </c>
      <c r="J24" s="24">
        <v>7891.8258911405255</v>
      </c>
      <c r="K24" s="24">
        <v>8053.5002499172679</v>
      </c>
      <c r="L24" s="24">
        <v>8191.4201965759194</v>
      </c>
      <c r="M24" s="24">
        <v>8217.1998303820019</v>
      </c>
      <c r="N24" s="24">
        <v>8250.9994171388935</v>
      </c>
      <c r="O24" s="24">
        <v>8242.8323053852528</v>
      </c>
      <c r="P24" s="24">
        <v>8096.8792690388836</v>
      </c>
      <c r="Q24" s="24">
        <v>8048.9610861796928</v>
      </c>
      <c r="R24" s="24">
        <v>7938.6077977371478</v>
      </c>
      <c r="S24" s="24">
        <v>7850.6223686843323</v>
      </c>
      <c r="T24" s="24">
        <v>7669.9470490675467</v>
      </c>
      <c r="U24" s="24">
        <v>7531.4660624214839</v>
      </c>
      <c r="V24" s="24">
        <v>7429.5812447639109</v>
      </c>
      <c r="W24" s="24">
        <v>7301.5413891554663</v>
      </c>
      <c r="X24" s="24">
        <v>6877.9071005173355</v>
      </c>
      <c r="Y24" s="10">
        <v>6451.6631952352427</v>
      </c>
    </row>
    <row r="25" spans="1:25" x14ac:dyDescent="0.3">
      <c r="A25" s="3">
        <f t="shared" si="0"/>
        <v>44369</v>
      </c>
      <c r="B25" s="8">
        <v>6150.5294422411544</v>
      </c>
      <c r="C25" s="24">
        <v>5986.3200519860329</v>
      </c>
      <c r="D25" s="24">
        <v>5898.6867903108168</v>
      </c>
      <c r="E25" s="24">
        <v>5889.4576882899501</v>
      </c>
      <c r="F25" s="24">
        <v>6024.5751183849943</v>
      </c>
      <c r="G25" s="24">
        <v>6343.6261069472876</v>
      </c>
      <c r="H25" s="24">
        <v>6821.4027897811911</v>
      </c>
      <c r="I25" s="24">
        <v>7327.4073007418729</v>
      </c>
      <c r="J25" s="24">
        <v>7625.822627119298</v>
      </c>
      <c r="K25" s="24">
        <v>7806.6903730859376</v>
      </c>
      <c r="L25" s="24">
        <v>7963.8745717574784</v>
      </c>
      <c r="M25" s="24">
        <v>8003.0967236148535</v>
      </c>
      <c r="N25" s="24">
        <v>8044.0302622873305</v>
      </c>
      <c r="O25" s="24">
        <v>8111.4087013609051</v>
      </c>
      <c r="P25" s="24">
        <v>8075.3602322813613</v>
      </c>
      <c r="Q25" s="24">
        <v>8046.3933294775516</v>
      </c>
      <c r="R25" s="24">
        <v>7992.6926157563694</v>
      </c>
      <c r="S25" s="24">
        <v>7960.9827993347171</v>
      </c>
      <c r="T25" s="24">
        <v>7831.1188267207817</v>
      </c>
      <c r="U25" s="24">
        <v>7729.9485499929851</v>
      </c>
      <c r="V25" s="24">
        <v>7616.3774316813488</v>
      </c>
      <c r="W25" s="24">
        <v>7531.8318403214535</v>
      </c>
      <c r="X25" s="24">
        <v>7144.0131537455909</v>
      </c>
      <c r="Y25" s="10">
        <v>6718.6609053159164</v>
      </c>
    </row>
    <row r="26" spans="1:25" x14ac:dyDescent="0.3">
      <c r="A26" s="3">
        <f t="shared" si="0"/>
        <v>44370</v>
      </c>
      <c r="B26" s="8">
        <v>6400.5176430265865</v>
      </c>
      <c r="C26" s="24">
        <v>6201.5129451760677</v>
      </c>
      <c r="D26" s="24">
        <v>6087.5810378849847</v>
      </c>
      <c r="E26" s="24">
        <v>6054.5820356809081</v>
      </c>
      <c r="F26" s="24">
        <v>6249.2512162343119</v>
      </c>
      <c r="G26" s="24">
        <v>6517.4295248487351</v>
      </c>
      <c r="H26" s="24">
        <v>7055.3329548580405</v>
      </c>
      <c r="I26" s="24">
        <v>7574.5385232703911</v>
      </c>
      <c r="J26" s="24">
        <v>7881.977744873654</v>
      </c>
      <c r="K26" s="24">
        <v>8086.4867812546936</v>
      </c>
      <c r="L26" s="24">
        <v>8282.0062857474968</v>
      </c>
      <c r="M26" s="24">
        <v>8383.6736127318891</v>
      </c>
      <c r="N26" s="24">
        <v>8483.1229645841486</v>
      </c>
      <c r="O26" s="24">
        <v>8540.7761714117441</v>
      </c>
      <c r="P26" s="24">
        <v>8520.7384051720965</v>
      </c>
      <c r="Q26" s="24">
        <v>8523.9996215093615</v>
      </c>
      <c r="R26" s="24">
        <v>8552.9246468653746</v>
      </c>
      <c r="S26" s="24">
        <v>8567.5009875644046</v>
      </c>
      <c r="T26" s="24">
        <v>8497.75669331065</v>
      </c>
      <c r="U26" s="24">
        <v>8342.9936036105282</v>
      </c>
      <c r="V26" s="24">
        <v>8280.2699308005758</v>
      </c>
      <c r="W26" s="24">
        <v>8148.4283590389059</v>
      </c>
      <c r="X26" s="24">
        <v>7701.5572186275576</v>
      </c>
      <c r="Y26" s="10">
        <v>7228.9772409850639</v>
      </c>
    </row>
    <row r="27" spans="1:25" x14ac:dyDescent="0.3">
      <c r="A27" s="3">
        <f t="shared" si="0"/>
        <v>44371</v>
      </c>
      <c r="B27" s="8">
        <v>6860.3519107351558</v>
      </c>
      <c r="C27" s="24">
        <v>6644.7849598740095</v>
      </c>
      <c r="D27" s="24">
        <v>6437.1292917389646</v>
      </c>
      <c r="E27" s="24">
        <v>6414.4683668873158</v>
      </c>
      <c r="F27" s="24">
        <v>6591.548468282308</v>
      </c>
      <c r="G27" s="24">
        <v>6899.4484819940371</v>
      </c>
      <c r="H27" s="24">
        <v>7464.3832081251985</v>
      </c>
      <c r="I27" s="24">
        <v>7987.8447852004383</v>
      </c>
      <c r="J27" s="24">
        <v>8270.8299600626233</v>
      </c>
      <c r="K27" s="24">
        <v>8522.2373824083934</v>
      </c>
      <c r="L27" s="24">
        <v>8718.850081561357</v>
      </c>
      <c r="M27" s="24">
        <v>8841.243366285853</v>
      </c>
      <c r="N27" s="24">
        <v>8871.619239305337</v>
      </c>
      <c r="O27" s="24">
        <v>8867.7617644735856</v>
      </c>
      <c r="P27" s="24">
        <v>8813.4573984684175</v>
      </c>
      <c r="Q27" s="24">
        <v>8788.6404869627968</v>
      </c>
      <c r="R27" s="24">
        <v>8795.1477574251549</v>
      </c>
      <c r="S27" s="24">
        <v>8730.1211548073352</v>
      </c>
      <c r="T27" s="24">
        <v>8578.3433875585397</v>
      </c>
      <c r="U27" s="24">
        <v>8429.8697380314297</v>
      </c>
      <c r="V27" s="24">
        <v>8337.54551260275</v>
      </c>
      <c r="W27" s="24">
        <v>8161.6167173178656</v>
      </c>
      <c r="X27" s="24">
        <v>7776.7719749608268</v>
      </c>
      <c r="Y27" s="10">
        <v>7336.1164087043762</v>
      </c>
    </row>
    <row r="28" spans="1:25" x14ac:dyDescent="0.3">
      <c r="A28" s="3">
        <f t="shared" si="0"/>
        <v>44372</v>
      </c>
      <c r="B28" s="8">
        <v>6973.7026935717931</v>
      </c>
      <c r="C28" s="24">
        <v>6751.9759420180735</v>
      </c>
      <c r="D28" s="24">
        <v>6606.9032854097504</v>
      </c>
      <c r="E28" s="24">
        <v>6603.0060765225317</v>
      </c>
      <c r="F28" s="24">
        <v>6743.8497496300424</v>
      </c>
      <c r="G28" s="24">
        <v>7081.3708078189502</v>
      </c>
      <c r="H28" s="24">
        <v>7598.1139596377807</v>
      </c>
      <c r="I28" s="24">
        <v>8105.265526000444</v>
      </c>
      <c r="J28" s="24">
        <v>8445.4162294735706</v>
      </c>
      <c r="K28" s="24">
        <v>8725.3460343050028</v>
      </c>
      <c r="L28" s="24">
        <v>8993.8345197681228</v>
      </c>
      <c r="M28" s="24">
        <v>9250.8910475120847</v>
      </c>
      <c r="N28" s="24">
        <v>9454.1527286150831</v>
      </c>
      <c r="O28" s="24">
        <v>9670.2023508153925</v>
      </c>
      <c r="P28" s="24">
        <v>9772.958462730503</v>
      </c>
      <c r="Q28" s="24">
        <v>9860.5772761877615</v>
      </c>
      <c r="R28" s="24">
        <v>9844.320030871897</v>
      </c>
      <c r="S28" s="24">
        <v>9657.6599938997824</v>
      </c>
      <c r="T28" s="24">
        <v>9324.5293227763177</v>
      </c>
      <c r="U28" s="24">
        <v>9000.9207185035048</v>
      </c>
      <c r="V28" s="24">
        <v>8742.9618661307723</v>
      </c>
      <c r="W28" s="24">
        <v>8559.5729204199397</v>
      </c>
      <c r="X28" s="24">
        <v>8023.8370135468285</v>
      </c>
      <c r="Y28" s="10">
        <v>7525.7351900969488</v>
      </c>
    </row>
    <row r="29" spans="1:25" x14ac:dyDescent="0.3">
      <c r="A29" s="3">
        <f t="shared" si="0"/>
        <v>44373</v>
      </c>
      <c r="B29" s="8">
        <v>7094.733064051411</v>
      </c>
      <c r="C29" s="24">
        <v>6786.6465832770964</v>
      </c>
      <c r="D29" s="24">
        <v>6618.7762308016372</v>
      </c>
      <c r="E29" s="24">
        <v>6502.4587097351468</v>
      </c>
      <c r="F29" s="24">
        <v>6532.6936057990879</v>
      </c>
      <c r="G29" s="24">
        <v>6611.1484938210706</v>
      </c>
      <c r="H29" s="24">
        <v>6811.6615142977189</v>
      </c>
      <c r="I29" s="24">
        <v>7163.6354682182282</v>
      </c>
      <c r="J29" s="24">
        <v>7519.9859920502795</v>
      </c>
      <c r="K29" s="24">
        <v>7773.6676194097063</v>
      </c>
      <c r="L29" s="24">
        <v>7979.6510002405967</v>
      </c>
      <c r="M29" s="24">
        <v>8152.3703067371107</v>
      </c>
      <c r="N29" s="24">
        <v>8207.9115387662132</v>
      </c>
      <c r="O29" s="24">
        <v>8216.5230077432116</v>
      </c>
      <c r="P29" s="24">
        <v>8234.8748392954822</v>
      </c>
      <c r="Q29" s="24">
        <v>8274.7608975453059</v>
      </c>
      <c r="R29" s="24">
        <v>8332.204467547177</v>
      </c>
      <c r="S29" s="24">
        <v>8355.4473832651984</v>
      </c>
      <c r="T29" s="24">
        <v>8254.6448056456829</v>
      </c>
      <c r="U29" s="24">
        <v>8144.4104930005969</v>
      </c>
      <c r="V29" s="24">
        <v>8038.7674204406503</v>
      </c>
      <c r="W29" s="24">
        <v>7933.0748642308263</v>
      </c>
      <c r="X29" s="24">
        <v>7549.9719197230243</v>
      </c>
      <c r="Y29" s="10">
        <v>7129.8655039175728</v>
      </c>
    </row>
    <row r="30" spans="1:25" x14ac:dyDescent="0.3">
      <c r="A30" s="3">
        <f t="shared" si="0"/>
        <v>44374</v>
      </c>
      <c r="B30" s="8">
        <v>6789.954487824014</v>
      </c>
      <c r="C30" s="24">
        <v>6577.5801858199893</v>
      </c>
      <c r="D30" s="24">
        <v>6431.6206879159417</v>
      </c>
      <c r="E30" s="24">
        <v>6341.811373578671</v>
      </c>
      <c r="F30" s="24">
        <v>6319.384036127698</v>
      </c>
      <c r="G30" s="24">
        <v>6308.493073643891</v>
      </c>
      <c r="H30" s="24">
        <v>6383.0075373330856</v>
      </c>
      <c r="I30" s="24">
        <v>6701.8125594493904</v>
      </c>
      <c r="J30" s="24">
        <v>7092.8829504810356</v>
      </c>
      <c r="K30" s="24">
        <v>7400.6466101626811</v>
      </c>
      <c r="L30" s="24">
        <v>7613.0271054861514</v>
      </c>
      <c r="M30" s="24">
        <v>7774.4771438741391</v>
      </c>
      <c r="N30" s="24">
        <v>7871.7785951683099</v>
      </c>
      <c r="O30" s="24">
        <v>7895.7592996298035</v>
      </c>
      <c r="P30" s="24">
        <v>7933.0096435229107</v>
      </c>
      <c r="Q30" s="24">
        <v>8035.8542035696937</v>
      </c>
      <c r="R30" s="24">
        <v>8189.5204965124676</v>
      </c>
      <c r="S30" s="24">
        <v>8337.4430402541802</v>
      </c>
      <c r="T30" s="24">
        <v>8347.5192324426625</v>
      </c>
      <c r="U30" s="24">
        <v>8191.4654297443676</v>
      </c>
      <c r="V30" s="24">
        <v>7986.5848015001829</v>
      </c>
      <c r="W30" s="24">
        <v>7840.1730501817628</v>
      </c>
      <c r="X30" s="24">
        <v>7421.0509696704312</v>
      </c>
      <c r="Y30" s="10">
        <v>6973.8704792350454</v>
      </c>
    </row>
    <row r="31" spans="1:25" x14ac:dyDescent="0.3">
      <c r="A31" s="3">
        <f t="shared" si="0"/>
        <v>44375</v>
      </c>
      <c r="B31" s="8">
        <v>6644.8504475269674</v>
      </c>
      <c r="C31" s="24">
        <v>6455.1145213273758</v>
      </c>
      <c r="D31" s="24">
        <v>6349.0342208489064</v>
      </c>
      <c r="E31" s="24">
        <v>6360.1849352667259</v>
      </c>
      <c r="F31" s="24">
        <v>6521.6294486104835</v>
      </c>
      <c r="G31" s="24">
        <v>6902.8109112114862</v>
      </c>
      <c r="H31" s="24">
        <v>7479.4038672807128</v>
      </c>
      <c r="I31" s="24">
        <v>8034.100754060747</v>
      </c>
      <c r="J31" s="24">
        <v>8325.7263324990618</v>
      </c>
      <c r="K31" s="24">
        <v>8642.6348761490553</v>
      </c>
      <c r="L31" s="24">
        <v>8960.6790095196611</v>
      </c>
      <c r="M31" s="24">
        <v>9216.4657305509663</v>
      </c>
      <c r="N31" s="24">
        <v>9401.9485820874415</v>
      </c>
      <c r="O31" s="24">
        <v>9581.8691238612791</v>
      </c>
      <c r="P31" s="24">
        <v>9721.9886927691532</v>
      </c>
      <c r="Q31" s="24">
        <v>9696.3847511856238</v>
      </c>
      <c r="R31" s="24">
        <v>9785.5023745659219</v>
      </c>
      <c r="S31" s="24">
        <v>9810.4715834143226</v>
      </c>
      <c r="T31" s="24">
        <v>9629.4072063687781</v>
      </c>
      <c r="U31" s="24">
        <v>9360.6112314103502</v>
      </c>
      <c r="V31" s="24">
        <v>9129.8160222960887</v>
      </c>
      <c r="W31" s="24">
        <v>8928.5266207647146</v>
      </c>
      <c r="X31" s="24">
        <v>8374.3447010594627</v>
      </c>
      <c r="Y31" s="10">
        <v>7778.9926545768949</v>
      </c>
    </row>
    <row r="32" spans="1:25" x14ac:dyDescent="0.3">
      <c r="A32" s="3">
        <f t="shared" si="0"/>
        <v>44376</v>
      </c>
      <c r="B32" s="8">
        <v>7366.9065491048395</v>
      </c>
      <c r="C32" s="24">
        <v>7137.9674835061887</v>
      </c>
      <c r="D32" s="24">
        <v>7006.3076655569121</v>
      </c>
      <c r="E32" s="24">
        <v>6944.236309147781</v>
      </c>
      <c r="F32" s="24">
        <v>7118.2363669798688</v>
      </c>
      <c r="G32" s="24">
        <v>7473.4622533014299</v>
      </c>
      <c r="H32" s="24">
        <v>8018.6926906688923</v>
      </c>
      <c r="I32" s="24">
        <v>8580.569104895998</v>
      </c>
      <c r="J32" s="24">
        <v>8962.6467965333632</v>
      </c>
      <c r="K32" s="24">
        <v>9167.0934895569753</v>
      </c>
      <c r="L32" s="24">
        <v>9364.7362819611772</v>
      </c>
      <c r="M32" s="24">
        <v>9498.537110183026</v>
      </c>
      <c r="N32" s="24">
        <v>9566.9885319514815</v>
      </c>
      <c r="O32" s="24">
        <v>9671.047729493157</v>
      </c>
      <c r="P32" s="24">
        <v>9649.0858600671781</v>
      </c>
      <c r="Q32" s="24">
        <v>9714.0961696299291</v>
      </c>
      <c r="R32" s="24">
        <v>9809.1441765308191</v>
      </c>
      <c r="S32" s="24">
        <v>9800.8762358052118</v>
      </c>
      <c r="T32" s="24">
        <v>9610.9222815293051</v>
      </c>
      <c r="U32" s="24">
        <v>9398.9563784981419</v>
      </c>
      <c r="V32" s="24">
        <v>9138.3939250223611</v>
      </c>
      <c r="W32" s="24">
        <v>8931.054637863781</v>
      </c>
      <c r="X32" s="24">
        <v>8419.5213383664286</v>
      </c>
      <c r="Y32" s="10">
        <v>7828.4691877212017</v>
      </c>
    </row>
    <row r="33" spans="1:29" x14ac:dyDescent="0.3">
      <c r="A33" s="3">
        <f t="shared" si="0"/>
        <v>44377</v>
      </c>
      <c r="B33" s="8">
        <v>7395.2728018070757</v>
      </c>
      <c r="C33" s="24">
        <v>7143.9628824114461</v>
      </c>
      <c r="D33" s="24">
        <v>6945.2001590426453</v>
      </c>
      <c r="E33" s="24">
        <v>6899.5484009322072</v>
      </c>
      <c r="F33" s="24">
        <v>7033.894955629723</v>
      </c>
      <c r="G33" s="24">
        <v>7347.3564756694186</v>
      </c>
      <c r="H33" s="24">
        <v>7897.2493114724302</v>
      </c>
      <c r="I33" s="24">
        <v>8558.7977422589192</v>
      </c>
      <c r="J33" s="24">
        <v>9040.1321351675087</v>
      </c>
      <c r="K33" s="24">
        <v>9535.8744650552981</v>
      </c>
      <c r="L33" s="24">
        <v>9928.6054949889494</v>
      </c>
      <c r="M33" s="24">
        <v>10282.379122509781</v>
      </c>
      <c r="N33" s="24">
        <v>10522.878317883746</v>
      </c>
      <c r="O33" s="24">
        <v>10767.312231567292</v>
      </c>
      <c r="P33" s="24">
        <v>10900.791692946115</v>
      </c>
      <c r="Q33" s="24">
        <v>10949.322040929015</v>
      </c>
      <c r="R33" s="24">
        <v>10954.978112775601</v>
      </c>
      <c r="S33" s="24">
        <v>10849.748065042724</v>
      </c>
      <c r="T33" s="24">
        <v>10547.546594463636</v>
      </c>
      <c r="U33" s="24">
        <v>10083.153957975419</v>
      </c>
      <c r="V33" s="24">
        <v>9706.7851670186283</v>
      </c>
      <c r="W33" s="24">
        <v>9362.4598406636269</v>
      </c>
      <c r="X33" s="24">
        <v>8635.5865491070454</v>
      </c>
      <c r="Y33" s="10">
        <v>7955.4493175296375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12016.109538403931</v>
      </c>
    </row>
  </sheetData>
  <mergeCells count="1">
    <mergeCell ref="A1:Y1"/>
  </mergeCells>
  <conditionalFormatting sqref="B4:Y7 B17:Y34 B16:S16 U16:Y16 B10:Y15 B8:S9 U8:Y9">
    <cfRule type="cellIs" dxfId="62" priority="8" stopIfTrue="1" operator="equal">
      <formula>$B$38</formula>
    </cfRule>
    <cfRule type="cellIs" dxfId="61" priority="9" stopIfTrue="1" operator="equal">
      <formula>$B$37</formula>
    </cfRule>
  </conditionalFormatting>
  <conditionalFormatting sqref="T9">
    <cfRule type="cellIs" dxfId="60" priority="6" stopIfTrue="1" operator="equal">
      <formula>$B$38</formula>
    </cfRule>
    <cfRule type="cellIs" dxfId="59" priority="7" stopIfTrue="1" operator="equal">
      <formula>$B$37</formula>
    </cfRule>
  </conditionalFormatting>
  <conditionalFormatting sqref="T16">
    <cfRule type="cellIs" dxfId="58" priority="4" stopIfTrue="1" operator="equal">
      <formula>$B$38</formula>
    </cfRule>
    <cfRule type="cellIs" dxfId="57" priority="5" stopIfTrue="1" operator="equal">
      <formula>$B$37</formula>
    </cfRule>
  </conditionalFormatting>
  <conditionalFormatting sqref="T8">
    <cfRule type="cellIs" dxfId="56" priority="2" stopIfTrue="1" operator="equal">
      <formula>$B$38</formula>
    </cfRule>
    <cfRule type="cellIs" dxfId="55" priority="3" stopIfTrue="1" operator="equal">
      <formula>$B$37</formula>
    </cfRule>
  </conditionalFormatting>
  <conditionalFormatting sqref="B4:Y34">
    <cfRule type="cellIs" dxfId="54" priority="1" stopIfTrue="1" operator="equal">
      <formula>$B$41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44378</v>
      </c>
      <c r="B4" s="4">
        <v>7430.7220341885359</v>
      </c>
      <c r="C4" s="5">
        <v>7057.1483626088138</v>
      </c>
      <c r="D4" s="5">
        <v>6822.6789396543891</v>
      </c>
      <c r="E4" s="5">
        <v>6715.7757596678812</v>
      </c>
      <c r="F4" s="5">
        <v>6779.2736582267262</v>
      </c>
      <c r="G4" s="5">
        <v>7037.4217444468795</v>
      </c>
      <c r="H4" s="5">
        <v>7577.6510989816288</v>
      </c>
      <c r="I4" s="5">
        <v>8168.17243550074</v>
      </c>
      <c r="J4" s="5">
        <v>8591.6682618084687</v>
      </c>
      <c r="K4" s="5">
        <v>8869.6271949096972</v>
      </c>
      <c r="L4" s="5">
        <v>9147.2764938829459</v>
      </c>
      <c r="M4" s="5">
        <v>9298.6380635199639</v>
      </c>
      <c r="N4" s="5">
        <v>9396.8138285676214</v>
      </c>
      <c r="O4" s="5">
        <v>9516.7868919371103</v>
      </c>
      <c r="P4" s="5">
        <v>9550.5229808802105</v>
      </c>
      <c r="Q4" s="5">
        <v>9552.2677047669185</v>
      </c>
      <c r="R4" s="5">
        <v>9505.9576341238826</v>
      </c>
      <c r="S4" s="5">
        <v>9397.1984000180692</v>
      </c>
      <c r="T4" s="5">
        <v>9164.017047650912</v>
      </c>
      <c r="U4" s="5">
        <v>8794.4341832348655</v>
      </c>
      <c r="V4" s="5">
        <v>8398.7609524260333</v>
      </c>
      <c r="W4" s="5">
        <v>8156.7927972340003</v>
      </c>
      <c r="X4" s="5">
        <v>7658.8914500718811</v>
      </c>
      <c r="Y4" s="7">
        <v>7083.5631773324976</v>
      </c>
    </row>
    <row r="5" spans="1:25" x14ac:dyDescent="0.3">
      <c r="A5" s="3">
        <f>+A4+1</f>
        <v>44379</v>
      </c>
      <c r="B5" s="8">
        <v>6677.696892861698</v>
      </c>
      <c r="C5" s="24">
        <v>6391.5883493632609</v>
      </c>
      <c r="D5" s="24">
        <v>6231.210628518982</v>
      </c>
      <c r="E5" s="24">
        <v>6150.4651786699251</v>
      </c>
      <c r="F5" s="24">
        <v>6238.250897724708</v>
      </c>
      <c r="G5" s="24">
        <v>6391.9178360174265</v>
      </c>
      <c r="H5" s="24">
        <v>6810.2528939815884</v>
      </c>
      <c r="I5" s="24">
        <v>7324.4538485399607</v>
      </c>
      <c r="J5" s="24">
        <v>7709.9084858123442</v>
      </c>
      <c r="K5" s="24">
        <v>7943.2289714730314</v>
      </c>
      <c r="L5" s="24">
        <v>8139.7878851568812</v>
      </c>
      <c r="M5" s="24">
        <v>8296.4571082191233</v>
      </c>
      <c r="N5" s="24">
        <v>8388.4354792892191</v>
      </c>
      <c r="O5" s="24">
        <v>8491.1348440567617</v>
      </c>
      <c r="P5" s="24">
        <v>8601.378932780508</v>
      </c>
      <c r="Q5" s="24">
        <v>8638.4902902611375</v>
      </c>
      <c r="R5" s="24">
        <v>8697.2168344867259</v>
      </c>
      <c r="S5" s="24">
        <v>8691.6063734024428</v>
      </c>
      <c r="T5" s="24">
        <v>8517.1464747181417</v>
      </c>
      <c r="U5" s="24">
        <v>8193.5353647694592</v>
      </c>
      <c r="V5" s="24">
        <v>7888.3883471063182</v>
      </c>
      <c r="W5" s="24">
        <v>7686.1216851057152</v>
      </c>
      <c r="X5" s="24">
        <v>7216.7154675895763</v>
      </c>
      <c r="Y5" s="10">
        <v>6720.1998658210059</v>
      </c>
    </row>
    <row r="6" spans="1:25" x14ac:dyDescent="0.3">
      <c r="A6" s="3">
        <f t="shared" ref="A6:A34" si="0">+A5+1</f>
        <v>44380</v>
      </c>
      <c r="B6" s="8">
        <v>6323.6154712040106</v>
      </c>
      <c r="C6" s="24">
        <v>6097.0819780908414</v>
      </c>
      <c r="D6" s="24">
        <v>5935.2266416623688</v>
      </c>
      <c r="E6" s="24">
        <v>5837.7383031428299</v>
      </c>
      <c r="F6" s="24">
        <v>5840.2308573845585</v>
      </c>
      <c r="G6" s="24">
        <v>5836.2394284724687</v>
      </c>
      <c r="H6" s="24">
        <v>5999.9304708293048</v>
      </c>
      <c r="I6" s="24">
        <v>6386.1174186983344</v>
      </c>
      <c r="J6" s="24">
        <v>6869.5323596633398</v>
      </c>
      <c r="K6" s="24">
        <v>7354.5530601693326</v>
      </c>
      <c r="L6" s="24">
        <v>7804.7035768751566</v>
      </c>
      <c r="M6" s="24">
        <v>8235.7398569004472</v>
      </c>
      <c r="N6" s="24">
        <v>8600.4991243220102</v>
      </c>
      <c r="O6" s="24">
        <v>8979.7909702404559</v>
      </c>
      <c r="P6" s="24">
        <v>9302.6440488694498</v>
      </c>
      <c r="Q6" s="24">
        <v>9541.6238924692352</v>
      </c>
      <c r="R6" s="24">
        <v>9789.0789346489964</v>
      </c>
      <c r="S6" s="24">
        <v>9889.7763968964464</v>
      </c>
      <c r="T6" s="24">
        <v>9755.3122626947534</v>
      </c>
      <c r="U6" s="24">
        <v>9452.8480954536735</v>
      </c>
      <c r="V6" s="24">
        <v>9072.6504626599344</v>
      </c>
      <c r="W6" s="24">
        <v>8780.5077952367574</v>
      </c>
      <c r="X6" s="24">
        <v>8310.7437532176009</v>
      </c>
      <c r="Y6" s="10">
        <v>7770.7655840458538</v>
      </c>
    </row>
    <row r="7" spans="1:25" x14ac:dyDescent="0.3">
      <c r="A7" s="3">
        <f t="shared" si="0"/>
        <v>44381</v>
      </c>
      <c r="B7" s="8">
        <v>7250.5595265290394</v>
      </c>
      <c r="C7" s="24">
        <v>6884.4469343733235</v>
      </c>
      <c r="D7" s="24">
        <v>6599.7812313840786</v>
      </c>
      <c r="E7" s="24">
        <v>6407.1625560962111</v>
      </c>
      <c r="F7" s="24">
        <v>6291.5881033620371</v>
      </c>
      <c r="G7" s="24">
        <v>6179.7499187655731</v>
      </c>
      <c r="H7" s="24">
        <v>6306.4295649809847</v>
      </c>
      <c r="I7" s="24">
        <v>6745.193845840522</v>
      </c>
      <c r="J7" s="24">
        <v>7382.9187400809606</v>
      </c>
      <c r="K7" s="24">
        <v>8066.3494367140775</v>
      </c>
      <c r="L7" s="24">
        <v>8624.3514577031656</v>
      </c>
      <c r="M7" s="24">
        <v>9084.7318505040748</v>
      </c>
      <c r="N7" s="24">
        <v>9446.1178239346245</v>
      </c>
      <c r="O7" s="24">
        <v>9736.3057596924937</v>
      </c>
      <c r="P7" s="24">
        <v>9956.8203972534666</v>
      </c>
      <c r="Q7" s="24">
        <v>10112.856115125007</v>
      </c>
      <c r="R7" s="24">
        <v>10206.552485454769</v>
      </c>
      <c r="S7" s="24">
        <v>10177.580758253123</v>
      </c>
      <c r="T7" s="24">
        <v>9997.755850676418</v>
      </c>
      <c r="U7" s="24">
        <v>9636.797482979202</v>
      </c>
      <c r="V7" s="24">
        <v>9201.2673304245945</v>
      </c>
      <c r="W7" s="24">
        <v>8864.4564398987477</v>
      </c>
      <c r="X7" s="24">
        <v>8474.3411961009588</v>
      </c>
      <c r="Y7" s="10">
        <v>8050.8881690064418</v>
      </c>
    </row>
    <row r="8" spans="1:25" x14ac:dyDescent="0.3">
      <c r="A8" s="3">
        <f t="shared" si="0"/>
        <v>44382</v>
      </c>
      <c r="B8" s="8">
        <v>7566.3501095881265</v>
      </c>
      <c r="C8" s="24">
        <v>7195.2076165173276</v>
      </c>
      <c r="D8" s="24">
        <v>6988.1924892077814</v>
      </c>
      <c r="E8" s="24">
        <v>6861.7814123394801</v>
      </c>
      <c r="F8" s="24">
        <v>6845.3405909596531</v>
      </c>
      <c r="G8" s="24">
        <v>6874.034697885153</v>
      </c>
      <c r="H8" s="24">
        <v>7171.1449909892071</v>
      </c>
      <c r="I8" s="24">
        <v>7715.5496072628584</v>
      </c>
      <c r="J8" s="24">
        <v>8417.5926735030371</v>
      </c>
      <c r="K8" s="24">
        <v>9124.2489099773193</v>
      </c>
      <c r="L8" s="24">
        <v>9752.7390571617307</v>
      </c>
      <c r="M8" s="24">
        <v>10241.454131688088</v>
      </c>
      <c r="N8" s="24">
        <v>10609.977225778863</v>
      </c>
      <c r="O8" s="24">
        <v>10918.488790070278</v>
      </c>
      <c r="P8" s="24">
        <v>11144.763572413698</v>
      </c>
      <c r="Q8" s="24">
        <v>11315.179776476842</v>
      </c>
      <c r="R8" s="24">
        <v>11408.38293878574</v>
      </c>
      <c r="S8" s="24">
        <v>11368.32550758752</v>
      </c>
      <c r="T8" s="24">
        <v>11101.748625126171</v>
      </c>
      <c r="U8" s="24">
        <v>10758.695527656728</v>
      </c>
      <c r="V8" s="24">
        <v>10409.578670875233</v>
      </c>
      <c r="W8" s="24">
        <v>10066.996600411958</v>
      </c>
      <c r="X8" s="24">
        <v>9419.61350245838</v>
      </c>
      <c r="Y8" s="10">
        <v>8760.8523823053347</v>
      </c>
    </row>
    <row r="9" spans="1:25" x14ac:dyDescent="0.3">
      <c r="A9" s="3">
        <f t="shared" si="0"/>
        <v>44383</v>
      </c>
      <c r="B9" s="8">
        <v>8216.8394506995246</v>
      </c>
      <c r="C9" s="24">
        <v>7817.2055556549049</v>
      </c>
      <c r="D9" s="24">
        <v>7567.7538342729877</v>
      </c>
      <c r="E9" s="24">
        <v>7448.3548968764953</v>
      </c>
      <c r="F9" s="24">
        <v>7513.3165877556139</v>
      </c>
      <c r="G9" s="24">
        <v>7818.72089662282</v>
      </c>
      <c r="H9" s="24">
        <v>8501.9010790992761</v>
      </c>
      <c r="I9" s="24">
        <v>9322.1662075349013</v>
      </c>
      <c r="J9" s="24">
        <v>10032.908792684331</v>
      </c>
      <c r="K9" s="24">
        <v>10636.862336425538</v>
      </c>
      <c r="L9" s="24">
        <v>11222.865735986308</v>
      </c>
      <c r="M9" s="24">
        <v>11673.126074394382</v>
      </c>
      <c r="N9" s="24">
        <v>11965.730188829773</v>
      </c>
      <c r="O9" s="24">
        <v>12125.30320657019</v>
      </c>
      <c r="P9" s="24">
        <v>12142.44736226639</v>
      </c>
      <c r="Q9" s="24">
        <v>12070.187626533216</v>
      </c>
      <c r="R9" s="24">
        <v>11895.240568515406</v>
      </c>
      <c r="S9" s="24">
        <v>11585.486007176783</v>
      </c>
      <c r="T9" s="24">
        <v>11017.152049587061</v>
      </c>
      <c r="U9" s="24">
        <v>10406.521570341914</v>
      </c>
      <c r="V9" s="24">
        <v>9904.007194771686</v>
      </c>
      <c r="W9" s="24">
        <v>9434.3442189506877</v>
      </c>
      <c r="X9" s="24">
        <v>8745.8650779792479</v>
      </c>
      <c r="Y9" s="10">
        <v>8082.9320482540343</v>
      </c>
    </row>
    <row r="10" spans="1:25" x14ac:dyDescent="0.3">
      <c r="A10" s="3">
        <f t="shared" si="0"/>
        <v>44384</v>
      </c>
      <c r="B10" s="8">
        <v>7575.0163103977429</v>
      </c>
      <c r="C10" s="24">
        <v>7250.0000482701307</v>
      </c>
      <c r="D10" s="24">
        <v>7000.1317858970497</v>
      </c>
      <c r="E10" s="24">
        <v>6877.2565812921493</v>
      </c>
      <c r="F10" s="24">
        <v>6964.781352173467</v>
      </c>
      <c r="G10" s="24">
        <v>7239.8803160442449</v>
      </c>
      <c r="H10" s="24">
        <v>7664.054031814997</v>
      </c>
      <c r="I10" s="24">
        <v>8088.4838690175748</v>
      </c>
      <c r="J10" s="24">
        <v>8380.8719391908944</v>
      </c>
      <c r="K10" s="24">
        <v>8626.6510056814968</v>
      </c>
      <c r="L10" s="24">
        <v>8838.1918888126784</v>
      </c>
      <c r="M10" s="24">
        <v>9019.0716827629421</v>
      </c>
      <c r="N10" s="24">
        <v>9078.0829641000928</v>
      </c>
      <c r="O10" s="24">
        <v>9104.9445133911886</v>
      </c>
      <c r="P10" s="24">
        <v>8989.5587753078762</v>
      </c>
      <c r="Q10" s="24">
        <v>8812.9633951561082</v>
      </c>
      <c r="R10" s="24">
        <v>8664.1545828576436</v>
      </c>
      <c r="S10" s="24">
        <v>8586.3037487971778</v>
      </c>
      <c r="T10" s="24">
        <v>8368.3873301329168</v>
      </c>
      <c r="U10" s="24">
        <v>8143.2299079202648</v>
      </c>
      <c r="V10" s="24">
        <v>7961.3547414431569</v>
      </c>
      <c r="W10" s="24">
        <v>7739.2596446653661</v>
      </c>
      <c r="X10" s="24">
        <v>7324.26399457148</v>
      </c>
      <c r="Y10" s="10">
        <v>6903.6095878982014</v>
      </c>
    </row>
    <row r="11" spans="1:25" x14ac:dyDescent="0.3">
      <c r="A11" s="3">
        <f t="shared" si="0"/>
        <v>44385</v>
      </c>
      <c r="B11" s="8">
        <v>6571.9053236040872</v>
      </c>
      <c r="C11" s="24">
        <v>6369.6652521479127</v>
      </c>
      <c r="D11" s="24">
        <v>6206.7904564399569</v>
      </c>
      <c r="E11" s="24">
        <v>6177.4403578830579</v>
      </c>
      <c r="F11" s="24">
        <v>6269.2240615834889</v>
      </c>
      <c r="G11" s="24">
        <v>6573.7680967367269</v>
      </c>
      <c r="H11" s="24">
        <v>7020.1534993583082</v>
      </c>
      <c r="I11" s="24">
        <v>7480.494745456881</v>
      </c>
      <c r="J11" s="24">
        <v>7734.2212027463311</v>
      </c>
      <c r="K11" s="24">
        <v>7883.6781484141748</v>
      </c>
      <c r="L11" s="24">
        <v>8021.2608810477577</v>
      </c>
      <c r="M11" s="24">
        <v>8097.2417637435547</v>
      </c>
      <c r="N11" s="24">
        <v>8107.2604943497954</v>
      </c>
      <c r="O11" s="24">
        <v>8118.3236366981855</v>
      </c>
      <c r="P11" s="24">
        <v>8065.2598587983402</v>
      </c>
      <c r="Q11" s="24">
        <v>7991.4848627249366</v>
      </c>
      <c r="R11" s="24">
        <v>7914.2377624595565</v>
      </c>
      <c r="S11" s="24">
        <v>7873.2306625620677</v>
      </c>
      <c r="T11" s="24">
        <v>7761.5116187274052</v>
      </c>
      <c r="U11" s="24">
        <v>7667.7009361844903</v>
      </c>
      <c r="V11" s="24">
        <v>7575.1986363776869</v>
      </c>
      <c r="W11" s="24">
        <v>7506.3230460115765</v>
      </c>
      <c r="X11" s="24">
        <v>7101.2400708928708</v>
      </c>
      <c r="Y11" s="10">
        <v>6620.2638115433565</v>
      </c>
    </row>
    <row r="12" spans="1:25" x14ac:dyDescent="0.3">
      <c r="A12" s="3">
        <f t="shared" si="0"/>
        <v>44386</v>
      </c>
      <c r="B12" s="8">
        <v>6331.8643456605023</v>
      </c>
      <c r="C12" s="24">
        <v>6105.7609114738725</v>
      </c>
      <c r="D12" s="24">
        <v>6007.5828050336877</v>
      </c>
      <c r="E12" s="24">
        <v>5980.666522737376</v>
      </c>
      <c r="F12" s="24">
        <v>6103.9187800641976</v>
      </c>
      <c r="G12" s="24">
        <v>6374.4046538429457</v>
      </c>
      <c r="H12" s="24">
        <v>6821.696767314168</v>
      </c>
      <c r="I12" s="24">
        <v>7291.6219177369203</v>
      </c>
      <c r="J12" s="24">
        <v>7790.6731385243929</v>
      </c>
      <c r="K12" s="24">
        <v>8025.9105595982019</v>
      </c>
      <c r="L12" s="24">
        <v>8242.4729347857246</v>
      </c>
      <c r="M12" s="24">
        <v>8382.127424036873</v>
      </c>
      <c r="N12" s="24">
        <v>8462.5865150404061</v>
      </c>
      <c r="O12" s="24">
        <v>8545.5713216227141</v>
      </c>
      <c r="P12" s="24">
        <v>8576.7391082978702</v>
      </c>
      <c r="Q12" s="24">
        <v>8557.5856687820524</v>
      </c>
      <c r="R12" s="24">
        <v>8594.6557776487862</v>
      </c>
      <c r="S12" s="24">
        <v>8557.2934947596932</v>
      </c>
      <c r="T12" s="24">
        <v>8352.2694008082326</v>
      </c>
      <c r="U12" s="24">
        <v>8090.9325293163856</v>
      </c>
      <c r="V12" s="24">
        <v>7853.1734257395156</v>
      </c>
      <c r="W12" s="24">
        <v>7720.7974109153092</v>
      </c>
      <c r="X12" s="24">
        <v>7283.4444709398313</v>
      </c>
      <c r="Y12" s="10">
        <v>6794.2486635507539</v>
      </c>
    </row>
    <row r="13" spans="1:25" x14ac:dyDescent="0.3">
      <c r="A13" s="3">
        <f t="shared" si="0"/>
        <v>44387</v>
      </c>
      <c r="B13" s="8">
        <v>6436.1934021446041</v>
      </c>
      <c r="C13" s="24">
        <v>6163.9813677840893</v>
      </c>
      <c r="D13" s="24">
        <v>5998.7099156835193</v>
      </c>
      <c r="E13" s="24">
        <v>5908.4365011737455</v>
      </c>
      <c r="F13" s="24">
        <v>5905.0879290557214</v>
      </c>
      <c r="G13" s="24">
        <v>5984.8124111302532</v>
      </c>
      <c r="H13" s="24">
        <v>6204.4024429093006</v>
      </c>
      <c r="I13" s="24">
        <v>6562.4775289765548</v>
      </c>
      <c r="J13" s="24">
        <v>6967.4497857202587</v>
      </c>
      <c r="K13" s="24">
        <v>7224.316796999743</v>
      </c>
      <c r="L13" s="24">
        <v>7432.359593881326</v>
      </c>
      <c r="M13" s="24">
        <v>7575.5974207531954</v>
      </c>
      <c r="N13" s="24">
        <v>7638.4938746667531</v>
      </c>
      <c r="O13" s="24">
        <v>7661.1321648420171</v>
      </c>
      <c r="P13" s="24">
        <v>7726.1614749239388</v>
      </c>
      <c r="Q13" s="24">
        <v>7791.8569532888614</v>
      </c>
      <c r="R13" s="24">
        <v>7831.5120560484575</v>
      </c>
      <c r="S13" s="24">
        <v>7826.6162020134134</v>
      </c>
      <c r="T13" s="24">
        <v>7690.6861162160967</v>
      </c>
      <c r="U13" s="24">
        <v>7475.2450308494408</v>
      </c>
      <c r="V13" s="24">
        <v>7366.5167596705414</v>
      </c>
      <c r="W13" s="24">
        <v>7264.9879726229583</v>
      </c>
      <c r="X13" s="24">
        <v>6881.4887591390816</v>
      </c>
      <c r="Y13" s="10">
        <v>6498.8379822378529</v>
      </c>
    </row>
    <row r="14" spans="1:25" x14ac:dyDescent="0.3">
      <c r="A14" s="3">
        <f t="shared" si="0"/>
        <v>44388</v>
      </c>
      <c r="B14" s="8">
        <v>6209.6049351506445</v>
      </c>
      <c r="C14" s="24">
        <v>6023.605897669041</v>
      </c>
      <c r="D14" s="24">
        <v>5884.8210225478242</v>
      </c>
      <c r="E14" s="24">
        <v>5805.8668677916112</v>
      </c>
      <c r="F14" s="24">
        <v>5804.965240138009</v>
      </c>
      <c r="G14" s="24">
        <v>5780.6001069373451</v>
      </c>
      <c r="H14" s="24">
        <v>5905.7364557682258</v>
      </c>
      <c r="I14" s="24">
        <v>6205.8362419993418</v>
      </c>
      <c r="J14" s="24">
        <v>6565.2461246255307</v>
      </c>
      <c r="K14" s="24">
        <v>6911.7746554278483</v>
      </c>
      <c r="L14" s="24">
        <v>7181.7669935655313</v>
      </c>
      <c r="M14" s="24">
        <v>7380.8871654598734</v>
      </c>
      <c r="N14" s="24">
        <v>7516.1073306466069</v>
      </c>
      <c r="O14" s="24">
        <v>7614.0384815019515</v>
      </c>
      <c r="P14" s="24">
        <v>7683.9902345816045</v>
      </c>
      <c r="Q14" s="24">
        <v>7794.9607744689692</v>
      </c>
      <c r="R14" s="24">
        <v>7925.4624622247593</v>
      </c>
      <c r="S14" s="24">
        <v>8060.0654298663367</v>
      </c>
      <c r="T14" s="24">
        <v>8009.0109579579948</v>
      </c>
      <c r="U14" s="24">
        <v>7891.1797020742933</v>
      </c>
      <c r="V14" s="24">
        <v>7713.807053168699</v>
      </c>
      <c r="W14" s="24">
        <v>7562.387474986911</v>
      </c>
      <c r="X14" s="24">
        <v>7172.7051068276105</v>
      </c>
      <c r="Y14" s="10">
        <v>6769.2351976585524</v>
      </c>
    </row>
    <row r="15" spans="1:25" x14ac:dyDescent="0.3">
      <c r="A15" s="3">
        <f t="shared" si="0"/>
        <v>44389</v>
      </c>
      <c r="B15" s="8">
        <v>6457.2374984274438</v>
      </c>
      <c r="C15" s="24">
        <v>6215.8243124092287</v>
      </c>
      <c r="D15" s="24">
        <v>6142.1696197566298</v>
      </c>
      <c r="E15" s="24">
        <v>6126.3725001694966</v>
      </c>
      <c r="F15" s="24">
        <v>6311.2989835823528</v>
      </c>
      <c r="G15" s="24">
        <v>6658.1652003199324</v>
      </c>
      <c r="H15" s="24">
        <v>7229.5645744388812</v>
      </c>
      <c r="I15" s="24">
        <v>7805.8577581036061</v>
      </c>
      <c r="J15" s="24">
        <v>8204.0058239937953</v>
      </c>
      <c r="K15" s="24">
        <v>8474.9342765971342</v>
      </c>
      <c r="L15" s="24">
        <v>8698.2022406911346</v>
      </c>
      <c r="M15" s="24">
        <v>8842.9169381199772</v>
      </c>
      <c r="N15" s="24">
        <v>8942.9597157447915</v>
      </c>
      <c r="O15" s="24">
        <v>9044.3687297163742</v>
      </c>
      <c r="P15" s="24">
        <v>9049.7075910158583</v>
      </c>
      <c r="Q15" s="24">
        <v>9004.5653439016605</v>
      </c>
      <c r="R15" s="24">
        <v>8974.1222788626128</v>
      </c>
      <c r="S15" s="24">
        <v>8925.7102635970477</v>
      </c>
      <c r="T15" s="24">
        <v>8768.4948322745513</v>
      </c>
      <c r="U15" s="24">
        <v>8594.9792799875668</v>
      </c>
      <c r="V15" s="24">
        <v>8531.1993037633401</v>
      </c>
      <c r="W15" s="24">
        <v>8362.7979525147748</v>
      </c>
      <c r="X15" s="24">
        <v>7900.7931363855632</v>
      </c>
      <c r="Y15" s="10">
        <v>7432.275592230254</v>
      </c>
    </row>
    <row r="16" spans="1:25" x14ac:dyDescent="0.3">
      <c r="A16" s="3">
        <f t="shared" si="0"/>
        <v>44390</v>
      </c>
      <c r="B16" s="8">
        <v>7108.0442349294171</v>
      </c>
      <c r="C16" s="24">
        <v>6889.3663448006409</v>
      </c>
      <c r="D16" s="24">
        <v>6775.2514132601591</v>
      </c>
      <c r="E16" s="24">
        <v>6737.2756868954802</v>
      </c>
      <c r="F16" s="24">
        <v>6898.1068421290702</v>
      </c>
      <c r="G16" s="24">
        <v>7251.4057131340596</v>
      </c>
      <c r="H16" s="24">
        <v>7749.6078913794663</v>
      </c>
      <c r="I16" s="24">
        <v>8261.7645142587917</v>
      </c>
      <c r="J16" s="24">
        <v>8608.8516984937141</v>
      </c>
      <c r="K16" s="24">
        <v>8889.7997015910805</v>
      </c>
      <c r="L16" s="24">
        <v>9203.2525354464051</v>
      </c>
      <c r="M16" s="24">
        <v>9466.3920737336757</v>
      </c>
      <c r="N16" s="24">
        <v>9662.3343594014368</v>
      </c>
      <c r="O16" s="24">
        <v>9867.1888842216958</v>
      </c>
      <c r="P16" s="24">
        <v>10032.92647747989</v>
      </c>
      <c r="Q16" s="24">
        <v>10100.20772033363</v>
      </c>
      <c r="R16" s="24">
        <v>10246.383061309487</v>
      </c>
      <c r="S16" s="24">
        <v>10308.302712092</v>
      </c>
      <c r="T16" s="24">
        <v>10169.147830992952</v>
      </c>
      <c r="U16" s="24">
        <v>9872.3118367170173</v>
      </c>
      <c r="V16" s="24">
        <v>9582.1031676335297</v>
      </c>
      <c r="W16" s="24">
        <v>9301.2446351661983</v>
      </c>
      <c r="X16" s="24">
        <v>8668.0357429129072</v>
      </c>
      <c r="Y16" s="10">
        <v>8013.0316253181227</v>
      </c>
    </row>
    <row r="17" spans="1:25" x14ac:dyDescent="0.3">
      <c r="A17" s="3">
        <f t="shared" si="0"/>
        <v>44391</v>
      </c>
      <c r="B17" s="8">
        <v>7501.522876567803</v>
      </c>
      <c r="C17" s="24">
        <v>7125.4311142096321</v>
      </c>
      <c r="D17" s="24">
        <v>6909.2849228435753</v>
      </c>
      <c r="E17" s="24">
        <v>6816.4299814295182</v>
      </c>
      <c r="F17" s="24">
        <v>6935.6452346388032</v>
      </c>
      <c r="G17" s="24">
        <v>7238.2125532498794</v>
      </c>
      <c r="H17" s="24">
        <v>7841.6805976736214</v>
      </c>
      <c r="I17" s="24">
        <v>8517.8343568925648</v>
      </c>
      <c r="J17" s="24">
        <v>9082.5111753092606</v>
      </c>
      <c r="K17" s="24">
        <v>9589.069488357467</v>
      </c>
      <c r="L17" s="24">
        <v>10080.614116697498</v>
      </c>
      <c r="M17" s="24">
        <v>10427.804041685435</v>
      </c>
      <c r="N17" s="24">
        <v>10604.227671064153</v>
      </c>
      <c r="O17" s="24">
        <v>10657.770628638107</v>
      </c>
      <c r="P17" s="24">
        <v>10394.540326106973</v>
      </c>
      <c r="Q17" s="24">
        <v>9953.5669483499696</v>
      </c>
      <c r="R17" s="24">
        <v>9546.9048080614739</v>
      </c>
      <c r="S17" s="24">
        <v>9354.4160894061242</v>
      </c>
      <c r="T17" s="24">
        <v>9176.6311264664346</v>
      </c>
      <c r="U17" s="24">
        <v>9005.0716396880143</v>
      </c>
      <c r="V17" s="24">
        <v>8880.3005798677095</v>
      </c>
      <c r="W17" s="24">
        <v>8680.0103892032002</v>
      </c>
      <c r="X17" s="24">
        <v>8279.0691651992438</v>
      </c>
      <c r="Y17" s="10">
        <v>7897.24347883665</v>
      </c>
    </row>
    <row r="18" spans="1:25" x14ac:dyDescent="0.3">
      <c r="A18" s="3">
        <f t="shared" si="0"/>
        <v>44392</v>
      </c>
      <c r="B18" s="8">
        <v>7511.1677887387104</v>
      </c>
      <c r="C18" s="24">
        <v>7174.8794079479694</v>
      </c>
      <c r="D18" s="24">
        <v>6977.8359088707002</v>
      </c>
      <c r="E18" s="24">
        <v>6929.1186978700489</v>
      </c>
      <c r="F18" s="24">
        <v>7069.1882324545413</v>
      </c>
      <c r="G18" s="24">
        <v>7380.12877436076</v>
      </c>
      <c r="H18" s="24">
        <v>7835.590981465155</v>
      </c>
      <c r="I18" s="24">
        <v>8319.992183142911</v>
      </c>
      <c r="J18" s="24">
        <v>8619.1856806792057</v>
      </c>
      <c r="K18" s="24">
        <v>8863.7195249611614</v>
      </c>
      <c r="L18" s="24">
        <v>9163.8579741477806</v>
      </c>
      <c r="M18" s="24">
        <v>9415.1618642322774</v>
      </c>
      <c r="N18" s="24">
        <v>9617.6070009789582</v>
      </c>
      <c r="O18" s="24">
        <v>9777.0570960666701</v>
      </c>
      <c r="P18" s="24">
        <v>9836.8507956778485</v>
      </c>
      <c r="Q18" s="24">
        <v>9841.9790330473843</v>
      </c>
      <c r="R18" s="24">
        <v>9903.872274603269</v>
      </c>
      <c r="S18" s="24">
        <v>9822.1393462055275</v>
      </c>
      <c r="T18" s="24">
        <v>9612.4309288730965</v>
      </c>
      <c r="U18" s="24">
        <v>9263.2548773819417</v>
      </c>
      <c r="V18" s="24">
        <v>8951.7409572977431</v>
      </c>
      <c r="W18" s="24">
        <v>8683.3297097590239</v>
      </c>
      <c r="X18" s="24">
        <v>8117.220416260393</v>
      </c>
      <c r="Y18" s="10">
        <v>7511.8039301554672</v>
      </c>
    </row>
    <row r="19" spans="1:25" x14ac:dyDescent="0.3">
      <c r="A19" s="3">
        <f t="shared" si="0"/>
        <v>44393</v>
      </c>
      <c r="B19" s="8">
        <v>7048.7544923358946</v>
      </c>
      <c r="C19" s="24">
        <v>6739.9639579366622</v>
      </c>
      <c r="D19" s="24">
        <v>6554.4740284502523</v>
      </c>
      <c r="E19" s="24">
        <v>6485.8722011720793</v>
      </c>
      <c r="F19" s="24">
        <v>6587.9656441538882</v>
      </c>
      <c r="G19" s="24">
        <v>6852.3233996759263</v>
      </c>
      <c r="H19" s="24">
        <v>7346.2758024840341</v>
      </c>
      <c r="I19" s="24">
        <v>7886.653464488435</v>
      </c>
      <c r="J19" s="24">
        <v>8313.425407411607</v>
      </c>
      <c r="K19" s="24">
        <v>8601.3381385233333</v>
      </c>
      <c r="L19" s="24">
        <v>8900.4874763216085</v>
      </c>
      <c r="M19" s="24">
        <v>9136.5687981069441</v>
      </c>
      <c r="N19" s="24">
        <v>9271.5956019472233</v>
      </c>
      <c r="O19" s="24">
        <v>9407.1861644507917</v>
      </c>
      <c r="P19" s="24">
        <v>9494.2622199820471</v>
      </c>
      <c r="Q19" s="24">
        <v>9498.4029819641837</v>
      </c>
      <c r="R19" s="24">
        <v>9454.4764958038231</v>
      </c>
      <c r="S19" s="24">
        <v>9350.6428389127504</v>
      </c>
      <c r="T19" s="24">
        <v>9097.3330671388776</v>
      </c>
      <c r="U19" s="24">
        <v>8743.526707143259</v>
      </c>
      <c r="V19" s="24">
        <v>8419.9208668919091</v>
      </c>
      <c r="W19" s="24">
        <v>8183.2535544835619</v>
      </c>
      <c r="X19" s="24">
        <v>7685.43441030953</v>
      </c>
      <c r="Y19" s="10">
        <v>7157.1301611248864</v>
      </c>
    </row>
    <row r="20" spans="1:25" x14ac:dyDescent="0.3">
      <c r="A20" s="3">
        <f t="shared" si="0"/>
        <v>44394</v>
      </c>
      <c r="B20" s="8">
        <v>6783.6355009750805</v>
      </c>
      <c r="C20" s="24">
        <v>6513.7528621865631</v>
      </c>
      <c r="D20" s="24">
        <v>6347.408697715764</v>
      </c>
      <c r="E20" s="24">
        <v>6242.1152549021845</v>
      </c>
      <c r="F20" s="24">
        <v>6244.8567318658716</v>
      </c>
      <c r="G20" s="24">
        <v>6288.308388294231</v>
      </c>
      <c r="H20" s="24">
        <v>6464.9337129172127</v>
      </c>
      <c r="I20" s="24">
        <v>6816.2516088430402</v>
      </c>
      <c r="J20" s="24">
        <v>7270.2801477771973</v>
      </c>
      <c r="K20" s="24">
        <v>7698.66839699507</v>
      </c>
      <c r="L20" s="24">
        <v>7965.1704496191242</v>
      </c>
      <c r="M20" s="24">
        <v>8172.4282305738025</v>
      </c>
      <c r="N20" s="24">
        <v>8329.5264115515856</v>
      </c>
      <c r="O20" s="24">
        <v>8479.6006749878707</v>
      </c>
      <c r="P20" s="24">
        <v>8638.5056659598722</v>
      </c>
      <c r="Q20" s="24">
        <v>8775.7591229304726</v>
      </c>
      <c r="R20" s="24">
        <v>8907.9881586021529</v>
      </c>
      <c r="S20" s="24">
        <v>8947.9407598655271</v>
      </c>
      <c r="T20" s="24">
        <v>8807.2027333058541</v>
      </c>
      <c r="U20" s="24">
        <v>8470.3780669401622</v>
      </c>
      <c r="V20" s="24">
        <v>8101.2668482891959</v>
      </c>
      <c r="W20" s="24">
        <v>7810.3396226699524</v>
      </c>
      <c r="X20" s="24">
        <v>7289.5413639397393</v>
      </c>
      <c r="Y20" s="10">
        <v>6802.939683710124</v>
      </c>
    </row>
    <row r="21" spans="1:25" x14ac:dyDescent="0.3">
      <c r="A21" s="3">
        <f t="shared" si="0"/>
        <v>44395</v>
      </c>
      <c r="B21" s="8">
        <v>6404.9349186524723</v>
      </c>
      <c r="C21" s="24">
        <v>6103.6352279587427</v>
      </c>
      <c r="D21" s="24">
        <v>5924.1948417302165</v>
      </c>
      <c r="E21" s="24">
        <v>5813.0418526940221</v>
      </c>
      <c r="F21" s="24">
        <v>5781.2098779398293</v>
      </c>
      <c r="G21" s="24">
        <v>5758.6376450727867</v>
      </c>
      <c r="H21" s="24">
        <v>5809.0770489631932</v>
      </c>
      <c r="I21" s="24">
        <v>6139.4558604953536</v>
      </c>
      <c r="J21" s="24">
        <v>6630.0208963170508</v>
      </c>
      <c r="K21" s="24">
        <v>7102.9712464199201</v>
      </c>
      <c r="L21" s="24">
        <v>7501.4532524507404</v>
      </c>
      <c r="M21" s="24">
        <v>7886.8537378712135</v>
      </c>
      <c r="N21" s="24">
        <v>8217.9608775019879</v>
      </c>
      <c r="O21" s="24">
        <v>8471.8477965692382</v>
      </c>
      <c r="P21" s="24">
        <v>8764.0043578964251</v>
      </c>
      <c r="Q21" s="24">
        <v>9028.6176402731871</v>
      </c>
      <c r="R21" s="24">
        <v>9245.0368675355294</v>
      </c>
      <c r="S21" s="24">
        <v>9344.9780835381207</v>
      </c>
      <c r="T21" s="24">
        <v>9253.1866905465722</v>
      </c>
      <c r="U21" s="24">
        <v>8953.6490271031635</v>
      </c>
      <c r="V21" s="24">
        <v>8675.3880638285591</v>
      </c>
      <c r="W21" s="24">
        <v>8341.3593722301885</v>
      </c>
      <c r="X21" s="24">
        <v>7736.3428181953477</v>
      </c>
      <c r="Y21" s="10">
        <v>7192.7876388917903</v>
      </c>
    </row>
    <row r="22" spans="1:25" x14ac:dyDescent="0.3">
      <c r="A22" s="3">
        <f t="shared" si="0"/>
        <v>44396</v>
      </c>
      <c r="B22" s="8">
        <v>6757.3484614653971</v>
      </c>
      <c r="C22" s="24">
        <v>6510.7608696615816</v>
      </c>
      <c r="D22" s="24">
        <v>6351.0483252245858</v>
      </c>
      <c r="E22" s="24">
        <v>6304.9785336166196</v>
      </c>
      <c r="F22" s="24">
        <v>6451.1941103634244</v>
      </c>
      <c r="G22" s="24">
        <v>6778.8642711653665</v>
      </c>
      <c r="H22" s="24">
        <v>7289.3766072959588</v>
      </c>
      <c r="I22" s="24">
        <v>7915.1357142549023</v>
      </c>
      <c r="J22" s="24">
        <v>8387.3346722938786</v>
      </c>
      <c r="K22" s="24">
        <v>8865.8523634963076</v>
      </c>
      <c r="L22" s="24">
        <v>9330.0189409402992</v>
      </c>
      <c r="M22" s="24">
        <v>9705.1789022608118</v>
      </c>
      <c r="N22" s="24">
        <v>10084.305772677022</v>
      </c>
      <c r="O22" s="24">
        <v>10418.981216769165</v>
      </c>
      <c r="P22" s="24">
        <v>10622.612364859198</v>
      </c>
      <c r="Q22" s="24">
        <v>10698.37146296957</v>
      </c>
      <c r="R22" s="24">
        <v>10762.083361175948</v>
      </c>
      <c r="S22" s="12">
        <v>10721.860515322218</v>
      </c>
      <c r="T22" s="24">
        <v>10429.749926799122</v>
      </c>
      <c r="U22" s="24">
        <v>10034.311473890646</v>
      </c>
      <c r="V22" s="24">
        <v>9686.0958781099635</v>
      </c>
      <c r="W22" s="24">
        <v>9301.0064833736888</v>
      </c>
      <c r="X22" s="24">
        <v>8571.313532561564</v>
      </c>
      <c r="Y22" s="10">
        <v>7851.8444330374114</v>
      </c>
    </row>
    <row r="23" spans="1:25" x14ac:dyDescent="0.3">
      <c r="A23" s="3">
        <f t="shared" si="0"/>
        <v>44397</v>
      </c>
      <c r="B23" s="8">
        <v>7358.2471679955115</v>
      </c>
      <c r="C23" s="24">
        <v>7080.0099372772256</v>
      </c>
      <c r="D23" s="24">
        <v>6837.8581310202908</v>
      </c>
      <c r="E23" s="24">
        <v>6755.5876987787515</v>
      </c>
      <c r="F23" s="24">
        <v>6868.9645930890638</v>
      </c>
      <c r="G23" s="24">
        <v>7193.5052629575966</v>
      </c>
      <c r="H23" s="24">
        <v>7712.0594233272695</v>
      </c>
      <c r="I23" s="24">
        <v>8352.7060272149265</v>
      </c>
      <c r="J23" s="24">
        <v>8872.9366037605469</v>
      </c>
      <c r="K23" s="24">
        <v>9354.1014716952614</v>
      </c>
      <c r="L23" s="24">
        <v>9809.349946725446</v>
      </c>
      <c r="M23" s="24">
        <v>10274.089797959667</v>
      </c>
      <c r="N23" s="24">
        <v>10595.108122290341</v>
      </c>
      <c r="O23" s="24">
        <v>10836.236233027428</v>
      </c>
      <c r="P23" s="24">
        <v>10888.154094895233</v>
      </c>
      <c r="Q23" s="24">
        <v>10807.930073234653</v>
      </c>
      <c r="R23" s="24">
        <v>10619.535038545511</v>
      </c>
      <c r="S23" s="24">
        <v>10371.546218857269</v>
      </c>
      <c r="T23" s="24">
        <v>10007.064627528034</v>
      </c>
      <c r="U23" s="24">
        <v>9576.4417476392609</v>
      </c>
      <c r="V23" s="24">
        <v>9232.1808685864871</v>
      </c>
      <c r="W23" s="24">
        <v>8891.1408317666428</v>
      </c>
      <c r="X23" s="24">
        <v>8276.0982002936798</v>
      </c>
      <c r="Y23" s="10">
        <v>7735.6475276115871</v>
      </c>
    </row>
    <row r="24" spans="1:25" x14ac:dyDescent="0.3">
      <c r="A24" s="3">
        <f t="shared" si="0"/>
        <v>44398</v>
      </c>
      <c r="B24" s="8">
        <v>7220.3275564370015</v>
      </c>
      <c r="C24" s="24">
        <v>6896.6306208683172</v>
      </c>
      <c r="D24" s="24">
        <v>6676.6706662958368</v>
      </c>
      <c r="E24" s="24">
        <v>6584.2161908697635</v>
      </c>
      <c r="F24" s="24">
        <v>6681.8112944302038</v>
      </c>
      <c r="G24" s="24">
        <v>6940.622045624913</v>
      </c>
      <c r="H24" s="24">
        <v>7418.710814175015</v>
      </c>
      <c r="I24" s="24">
        <v>7881.6134519904317</v>
      </c>
      <c r="J24" s="24">
        <v>8134.5760661858912</v>
      </c>
      <c r="K24" s="24">
        <v>8274.8976360080633</v>
      </c>
      <c r="L24" s="24">
        <v>8487.6371625235352</v>
      </c>
      <c r="M24" s="24">
        <v>8699.8855959126322</v>
      </c>
      <c r="N24" s="24">
        <v>8933.7848894730287</v>
      </c>
      <c r="O24" s="24">
        <v>9097.8472308513101</v>
      </c>
      <c r="P24" s="24">
        <v>9190.5128375393415</v>
      </c>
      <c r="Q24" s="24">
        <v>9268.8468338315397</v>
      </c>
      <c r="R24" s="24">
        <v>9275.9272294460534</v>
      </c>
      <c r="S24" s="24">
        <v>9244.2592916624435</v>
      </c>
      <c r="T24" s="24">
        <v>9001.9127267579479</v>
      </c>
      <c r="U24" s="24">
        <v>8684.8669753096619</v>
      </c>
      <c r="V24" s="24">
        <v>8559.8506901717592</v>
      </c>
      <c r="W24" s="24">
        <v>8352.1284001655913</v>
      </c>
      <c r="X24" s="24">
        <v>7841.0296511998613</v>
      </c>
      <c r="Y24" s="10">
        <v>7300.1081213338966</v>
      </c>
    </row>
    <row r="25" spans="1:25" x14ac:dyDescent="0.3">
      <c r="A25" s="3">
        <f t="shared" si="0"/>
        <v>44399</v>
      </c>
      <c r="B25" s="8">
        <v>6880.7355386640547</v>
      </c>
      <c r="C25" s="24">
        <v>6638.4623148150458</v>
      </c>
      <c r="D25" s="24">
        <v>6483.3792028110201</v>
      </c>
      <c r="E25" s="24">
        <v>6419.8063599108409</v>
      </c>
      <c r="F25" s="24">
        <v>6552.6524105647641</v>
      </c>
      <c r="G25" s="24">
        <v>6901.2792297682499</v>
      </c>
      <c r="H25" s="24">
        <v>7382.786491846884</v>
      </c>
      <c r="I25" s="24">
        <v>7899.2991806956898</v>
      </c>
      <c r="J25" s="24">
        <v>8227.9458756308122</v>
      </c>
      <c r="K25" s="24">
        <v>8489.1091412647802</v>
      </c>
      <c r="L25" s="24">
        <v>8777.0986846307205</v>
      </c>
      <c r="M25" s="24">
        <v>9071.6551730845877</v>
      </c>
      <c r="N25" s="24">
        <v>9392.7928720989203</v>
      </c>
      <c r="O25" s="24">
        <v>9770.1135245951191</v>
      </c>
      <c r="P25" s="24">
        <v>10016.588506138743</v>
      </c>
      <c r="Q25" s="24">
        <v>10155.075395303857</v>
      </c>
      <c r="R25" s="24">
        <v>10188.344626271417</v>
      </c>
      <c r="S25" s="24">
        <v>10138.954962922957</v>
      </c>
      <c r="T25" s="24">
        <v>9896.7535131170644</v>
      </c>
      <c r="U25" s="24">
        <v>9631.6904589982187</v>
      </c>
      <c r="V25" s="24">
        <v>9499.6565202873353</v>
      </c>
      <c r="W25" s="24">
        <v>9233.7571770016129</v>
      </c>
      <c r="X25" s="24">
        <v>8666.163686847618</v>
      </c>
      <c r="Y25" s="10">
        <v>8103.2330717175964</v>
      </c>
    </row>
    <row r="26" spans="1:25" x14ac:dyDescent="0.3">
      <c r="A26" s="3">
        <f t="shared" si="0"/>
        <v>44400</v>
      </c>
      <c r="B26" s="8">
        <v>7650.056880198249</v>
      </c>
      <c r="C26" s="24">
        <v>7347.433219643649</v>
      </c>
      <c r="D26" s="24">
        <v>7142.7084658509448</v>
      </c>
      <c r="E26" s="24">
        <v>7042.4139900188584</v>
      </c>
      <c r="F26" s="24">
        <v>7115.1042711217578</v>
      </c>
      <c r="G26" s="24">
        <v>7424.8143454846768</v>
      </c>
      <c r="H26" s="24">
        <v>7938.7783362845457</v>
      </c>
      <c r="I26" s="24">
        <v>8593.4954107404301</v>
      </c>
      <c r="J26" s="24">
        <v>9192.2198210229872</v>
      </c>
      <c r="K26" s="24">
        <v>9766.8005274290608</v>
      </c>
      <c r="L26" s="24">
        <v>10361.557417206024</v>
      </c>
      <c r="M26" s="24">
        <v>10796.422480845131</v>
      </c>
      <c r="N26" s="24">
        <v>11023.078068493034</v>
      </c>
      <c r="O26" s="24">
        <v>11238.47780703297</v>
      </c>
      <c r="P26" s="24">
        <v>11376.919431951024</v>
      </c>
      <c r="Q26" s="24">
        <v>11461.183356792566</v>
      </c>
      <c r="R26" s="24">
        <v>11468.097176539142</v>
      </c>
      <c r="S26" s="24">
        <v>11377.175759822485</v>
      </c>
      <c r="T26" s="24">
        <v>11053.853175171582</v>
      </c>
      <c r="U26" s="24">
        <v>10638.334123988412</v>
      </c>
      <c r="V26" s="24">
        <v>10264.29113823982</v>
      </c>
      <c r="W26" s="24">
        <v>9892.9505656974288</v>
      </c>
      <c r="X26" s="24">
        <v>9239.8434759918273</v>
      </c>
      <c r="Y26" s="10">
        <v>8615.1120126681217</v>
      </c>
    </row>
    <row r="27" spans="1:25" x14ac:dyDescent="0.3">
      <c r="A27" s="3">
        <f t="shared" si="0"/>
        <v>44401</v>
      </c>
      <c r="B27" s="8">
        <v>8178.4820840879465</v>
      </c>
      <c r="C27" s="24">
        <v>7761.4685005976371</v>
      </c>
      <c r="D27" s="24">
        <v>7484.9481826670863</v>
      </c>
      <c r="E27" s="24">
        <v>7337.0894430784856</v>
      </c>
      <c r="F27" s="24">
        <v>7369.1901392243808</v>
      </c>
      <c r="G27" s="24">
        <v>7454.6389899762862</v>
      </c>
      <c r="H27" s="24">
        <v>7641.0683024287791</v>
      </c>
      <c r="I27" s="24">
        <v>8048.7779465640542</v>
      </c>
      <c r="J27" s="24">
        <v>8518.1872888133566</v>
      </c>
      <c r="K27" s="24">
        <v>8925.5665508980674</v>
      </c>
      <c r="L27" s="24">
        <v>9298.6807748899264</v>
      </c>
      <c r="M27" s="24">
        <v>9630.7903532296659</v>
      </c>
      <c r="N27" s="24">
        <v>9982.4463396398969</v>
      </c>
      <c r="O27" s="24">
        <v>10308.134942143291</v>
      </c>
      <c r="P27" s="24">
        <v>10528.804913924441</v>
      </c>
      <c r="Q27" s="24">
        <v>10714.733719096266</v>
      </c>
      <c r="R27" s="24">
        <v>10869.572878203027</v>
      </c>
      <c r="S27" s="24">
        <v>10904.621407449957</v>
      </c>
      <c r="T27" s="24">
        <v>10714.710473644089</v>
      </c>
      <c r="U27" s="24">
        <v>10285.288906700758</v>
      </c>
      <c r="V27" s="24">
        <v>9737.1863177783071</v>
      </c>
      <c r="W27" s="24">
        <v>9350.3939274039567</v>
      </c>
      <c r="X27" s="24">
        <v>8652.9863575422714</v>
      </c>
      <c r="Y27" s="10">
        <v>7987.5673032642153</v>
      </c>
    </row>
    <row r="28" spans="1:25" x14ac:dyDescent="0.3">
      <c r="A28" s="3">
        <f t="shared" si="0"/>
        <v>44402</v>
      </c>
      <c r="B28" s="8">
        <v>7430.1088392784241</v>
      </c>
      <c r="C28" s="24">
        <v>7031.6819840271492</v>
      </c>
      <c r="D28" s="24">
        <v>6713.3217341006102</v>
      </c>
      <c r="E28" s="24">
        <v>6499.1864446303043</v>
      </c>
      <c r="F28" s="24">
        <v>6399.3557434589484</v>
      </c>
      <c r="G28" s="24">
        <v>6314.9244667079474</v>
      </c>
      <c r="H28" s="24">
        <v>6413.3406950469507</v>
      </c>
      <c r="I28" s="24">
        <v>6858.8099215829789</v>
      </c>
      <c r="J28" s="24">
        <v>7480.2620457902412</v>
      </c>
      <c r="K28" s="24">
        <v>8066.4718115261649</v>
      </c>
      <c r="L28" s="24">
        <v>8674.373245892366</v>
      </c>
      <c r="M28" s="24">
        <v>9161.1940281523675</v>
      </c>
      <c r="N28" s="24">
        <v>9540.0397394155298</v>
      </c>
      <c r="O28" s="24">
        <v>9815.4456333869057</v>
      </c>
      <c r="P28" s="24">
        <v>10058.555068786476</v>
      </c>
      <c r="Q28" s="24">
        <v>10276.348047155425</v>
      </c>
      <c r="R28" s="24">
        <v>10487.905586998175</v>
      </c>
      <c r="S28" s="24">
        <v>10597.391821969999</v>
      </c>
      <c r="T28" s="24">
        <v>10483.517393991622</v>
      </c>
      <c r="U28" s="24">
        <v>10060.229389032371</v>
      </c>
      <c r="V28" s="24">
        <v>9671.1738949664305</v>
      </c>
      <c r="W28" s="24">
        <v>9238.4100605971762</v>
      </c>
      <c r="X28" s="24">
        <v>8492.156860138135</v>
      </c>
      <c r="Y28" s="10">
        <v>7816.8857011808414</v>
      </c>
    </row>
    <row r="29" spans="1:25" x14ac:dyDescent="0.3">
      <c r="A29" s="3">
        <f t="shared" si="0"/>
        <v>44403</v>
      </c>
      <c r="B29" s="8">
        <v>7369.2129281958069</v>
      </c>
      <c r="C29" s="24">
        <v>7025.677383731505</v>
      </c>
      <c r="D29" s="24">
        <v>6844.4853577444019</v>
      </c>
      <c r="E29" s="24">
        <v>6794.5558729111062</v>
      </c>
      <c r="F29" s="24">
        <v>6936.5638307261752</v>
      </c>
      <c r="G29" s="24">
        <v>7284.5058904867046</v>
      </c>
      <c r="H29" s="24">
        <v>7814.2784080899401</v>
      </c>
      <c r="I29" s="24">
        <v>8523.5241335431656</v>
      </c>
      <c r="J29" s="24">
        <v>9163.8655224219256</v>
      </c>
      <c r="K29" s="24">
        <v>9760.2941619355843</v>
      </c>
      <c r="L29" s="24">
        <v>10343.912788871516</v>
      </c>
      <c r="M29" s="24">
        <v>10885.572241946549</v>
      </c>
      <c r="N29" s="24">
        <v>11350.569872582068</v>
      </c>
      <c r="O29" s="24">
        <v>11723.48050145971</v>
      </c>
      <c r="P29" s="24">
        <v>11936.619626653115</v>
      </c>
      <c r="Q29" s="24">
        <v>12029.928005755468</v>
      </c>
      <c r="R29" s="24">
        <v>11960.52428680001</v>
      </c>
      <c r="S29" s="24">
        <v>11907.543571406221</v>
      </c>
      <c r="T29" s="24">
        <v>11642.368346349185</v>
      </c>
      <c r="U29" s="24">
        <v>11219.217624641578</v>
      </c>
      <c r="V29" s="24">
        <v>10785.247680505016</v>
      </c>
      <c r="W29" s="24">
        <v>10301.078154700959</v>
      </c>
      <c r="X29" s="24">
        <v>9539.1872670401754</v>
      </c>
      <c r="Y29" s="10">
        <v>8773.1873602028136</v>
      </c>
    </row>
    <row r="30" spans="1:25" x14ac:dyDescent="0.3">
      <c r="A30" s="3">
        <f t="shared" si="0"/>
        <v>44404</v>
      </c>
      <c r="B30" s="8">
        <v>8127.7552857793644</v>
      </c>
      <c r="C30" s="24">
        <v>7660.1984570324521</v>
      </c>
      <c r="D30" s="24">
        <v>7408.8193153061738</v>
      </c>
      <c r="E30" s="24">
        <v>7349.2992448745008</v>
      </c>
      <c r="F30" s="24">
        <v>7423.4540282058342</v>
      </c>
      <c r="G30" s="24">
        <v>7764.6318871565081</v>
      </c>
      <c r="H30" s="24">
        <v>8199.2823606387865</v>
      </c>
      <c r="I30" s="24">
        <v>8663.1339684453596</v>
      </c>
      <c r="J30" s="24">
        <v>9020.7253300863267</v>
      </c>
      <c r="K30" s="24">
        <v>9272.4936099660808</v>
      </c>
      <c r="L30" s="24">
        <v>9414.9558833688934</v>
      </c>
      <c r="M30" s="24">
        <v>9719.1709955159749</v>
      </c>
      <c r="N30" s="24">
        <v>10201.845435186731</v>
      </c>
      <c r="O30" s="24">
        <v>10724.836325659555</v>
      </c>
      <c r="P30" s="24">
        <v>10987.410689228911</v>
      </c>
      <c r="Q30" s="24">
        <v>11224.983424904414</v>
      </c>
      <c r="R30" s="24">
        <v>11400.362758046702</v>
      </c>
      <c r="S30" s="24">
        <v>11371.523793848388</v>
      </c>
      <c r="T30" s="24">
        <v>11095.035708434436</v>
      </c>
      <c r="U30" s="24">
        <v>10709.689120589479</v>
      </c>
      <c r="V30" s="24">
        <v>10416.341125697496</v>
      </c>
      <c r="W30" s="24">
        <v>10035.507904354939</v>
      </c>
      <c r="X30" s="24">
        <v>9363.2300810068919</v>
      </c>
      <c r="Y30" s="10">
        <v>8676.8590590517797</v>
      </c>
    </row>
    <row r="31" spans="1:25" x14ac:dyDescent="0.3">
      <c r="A31" s="3">
        <f t="shared" si="0"/>
        <v>44405</v>
      </c>
      <c r="B31" s="8">
        <v>8160.0694753921334</v>
      </c>
      <c r="C31" s="24">
        <v>7804.6323100812506</v>
      </c>
      <c r="D31" s="24">
        <v>7551.8740141178441</v>
      </c>
      <c r="E31" s="24">
        <v>7426.1904406288349</v>
      </c>
      <c r="F31" s="24">
        <v>7513.6468829695832</v>
      </c>
      <c r="G31" s="24">
        <v>7835.7716713394539</v>
      </c>
      <c r="H31" s="24">
        <v>8298.4102061840676</v>
      </c>
      <c r="I31" s="24">
        <v>8942.7751372272851</v>
      </c>
      <c r="J31" s="24">
        <v>9520.7777481767498</v>
      </c>
      <c r="K31" s="24">
        <v>9966.6889766732984</v>
      </c>
      <c r="L31" s="24">
        <v>10423.778850169705</v>
      </c>
      <c r="M31" s="24">
        <v>10843.82092343029</v>
      </c>
      <c r="N31" s="24">
        <v>11184.844019082057</v>
      </c>
      <c r="O31" s="24">
        <v>11498.533469135089</v>
      </c>
      <c r="P31" s="24">
        <v>11620.029646077186</v>
      </c>
      <c r="Q31" s="24">
        <v>11603.95885498566</v>
      </c>
      <c r="R31" s="24">
        <v>11481.112231192359</v>
      </c>
      <c r="S31" s="24">
        <v>11386.329771484003</v>
      </c>
      <c r="T31" s="24">
        <v>11143.920971567521</v>
      </c>
      <c r="U31" s="24">
        <v>10832.191245400303</v>
      </c>
      <c r="V31" s="24">
        <v>10547.316343582423</v>
      </c>
      <c r="W31" s="24">
        <v>10110.003280809615</v>
      </c>
      <c r="X31" s="24">
        <v>9419.086784215131</v>
      </c>
      <c r="Y31" s="10">
        <v>8839.5446094859963</v>
      </c>
    </row>
    <row r="32" spans="1:25" x14ac:dyDescent="0.3">
      <c r="A32" s="3">
        <f t="shared" si="0"/>
        <v>44406</v>
      </c>
      <c r="B32" s="8">
        <v>8277.0903526710481</v>
      </c>
      <c r="C32" s="24">
        <v>7829.8607754485856</v>
      </c>
      <c r="D32" s="24">
        <v>7429.8642220976371</v>
      </c>
      <c r="E32" s="24">
        <v>7278.6166918400031</v>
      </c>
      <c r="F32" s="24">
        <v>7360.0048194025085</v>
      </c>
      <c r="G32" s="24">
        <v>7683.6353516061317</v>
      </c>
      <c r="H32" s="24">
        <v>8191.5099183759885</v>
      </c>
      <c r="I32" s="24">
        <v>8856.8744328046469</v>
      </c>
      <c r="J32" s="24">
        <v>9287.1218164713846</v>
      </c>
      <c r="K32" s="24">
        <v>9699.6884418886584</v>
      </c>
      <c r="L32" s="24">
        <v>10119.016627962519</v>
      </c>
      <c r="M32" s="24">
        <v>10489.386487120661</v>
      </c>
      <c r="N32" s="24">
        <v>10827.747694915804</v>
      </c>
      <c r="O32" s="24">
        <v>11100.873260913368</v>
      </c>
      <c r="P32" s="24">
        <v>11212.384664093937</v>
      </c>
      <c r="Q32" s="24">
        <v>11247.673279779912</v>
      </c>
      <c r="R32" s="24">
        <v>11149.250193163049</v>
      </c>
      <c r="S32" s="24">
        <v>10886.760143118756</v>
      </c>
      <c r="T32" s="24">
        <v>10439.979761598239</v>
      </c>
      <c r="U32" s="24">
        <v>9915.3883351425629</v>
      </c>
      <c r="V32" s="24">
        <v>9617.5205408105267</v>
      </c>
      <c r="W32" s="24">
        <v>9184.6861181707427</v>
      </c>
      <c r="X32" s="24">
        <v>8557.3671830378062</v>
      </c>
      <c r="Y32" s="10">
        <v>7926.6181276292791</v>
      </c>
    </row>
    <row r="33" spans="1:29" x14ac:dyDescent="0.3">
      <c r="A33" s="3">
        <f t="shared" si="0"/>
        <v>44407</v>
      </c>
      <c r="B33" s="8">
        <v>7437.5419250484929</v>
      </c>
      <c r="C33" s="24">
        <v>7090.4637688496086</v>
      </c>
      <c r="D33" s="24">
        <v>6850.8170259952658</v>
      </c>
      <c r="E33" s="24">
        <v>6718.6827571542635</v>
      </c>
      <c r="F33" s="24">
        <v>6765.6422391290607</v>
      </c>
      <c r="G33" s="24">
        <v>6973.7427050226906</v>
      </c>
      <c r="H33" s="24">
        <v>7342.5688497338579</v>
      </c>
      <c r="I33" s="24">
        <v>7817.9992454345265</v>
      </c>
      <c r="J33" s="24">
        <v>8227.149947547141</v>
      </c>
      <c r="K33" s="24">
        <v>8428.7857002394103</v>
      </c>
      <c r="L33" s="24">
        <v>8666.2378923127726</v>
      </c>
      <c r="M33" s="24">
        <v>8805.8192698154653</v>
      </c>
      <c r="N33" s="24">
        <v>8888.5450041852437</v>
      </c>
      <c r="O33" s="24">
        <v>9008.5086549015068</v>
      </c>
      <c r="P33" s="24">
        <v>8997.6878678672492</v>
      </c>
      <c r="Q33" s="24">
        <v>8946.276977504036</v>
      </c>
      <c r="R33" s="24">
        <v>8796.8294290509421</v>
      </c>
      <c r="S33" s="24">
        <v>8579.9807451288725</v>
      </c>
      <c r="T33" s="24">
        <v>8354.2357745275094</v>
      </c>
      <c r="U33" s="24">
        <v>8109.1343849651294</v>
      </c>
      <c r="V33" s="24">
        <v>7958.5073482939579</v>
      </c>
      <c r="W33" s="24">
        <v>7751.2522564994815</v>
      </c>
      <c r="X33" s="24">
        <v>7301.2087928170804</v>
      </c>
      <c r="Y33" s="10">
        <v>6834.1755987023389</v>
      </c>
    </row>
    <row r="34" spans="1:29" ht="15" thickBot="1" x14ac:dyDescent="0.35">
      <c r="A34" s="3">
        <f t="shared" si="0"/>
        <v>44408</v>
      </c>
      <c r="B34" s="13">
        <v>6477.0616014346297</v>
      </c>
      <c r="C34" s="14">
        <v>6241.1262882352876</v>
      </c>
      <c r="D34" s="14">
        <v>6096.0542733221373</v>
      </c>
      <c r="E34" s="14">
        <v>6021.0529187863176</v>
      </c>
      <c r="F34" s="14">
        <v>6027.9788756839098</v>
      </c>
      <c r="G34" s="14">
        <v>6102.1386346292265</v>
      </c>
      <c r="H34" s="14">
        <v>6249.2570653650046</v>
      </c>
      <c r="I34" s="14">
        <v>6543.0074963260859</v>
      </c>
      <c r="J34" s="14">
        <v>6968.3067057152875</v>
      </c>
      <c r="K34" s="14">
        <v>7336.3392759061244</v>
      </c>
      <c r="L34" s="14">
        <v>7630.340609170933</v>
      </c>
      <c r="M34" s="14">
        <v>7930.7715977825228</v>
      </c>
      <c r="N34" s="14">
        <v>8124.6911333491807</v>
      </c>
      <c r="O34" s="14">
        <v>8313.0081482982769</v>
      </c>
      <c r="P34" s="14">
        <v>8466.1910496965065</v>
      </c>
      <c r="Q34" s="14">
        <v>8582.8101249755564</v>
      </c>
      <c r="R34" s="14">
        <v>8712.0933703253704</v>
      </c>
      <c r="S34" s="14">
        <v>8737.5318163050179</v>
      </c>
      <c r="T34" s="14">
        <v>8521.772547001674</v>
      </c>
      <c r="U34" s="14">
        <v>8263.8670193471753</v>
      </c>
      <c r="V34" s="14">
        <v>8094.7426385892913</v>
      </c>
      <c r="W34" s="14">
        <v>7868.1664294804259</v>
      </c>
      <c r="X34" s="14">
        <v>7381.5551357992572</v>
      </c>
      <c r="Y34" s="15">
        <v>6935.8997526333524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12142.44736226639</v>
      </c>
    </row>
  </sheetData>
  <mergeCells count="1">
    <mergeCell ref="A1:Y1"/>
  </mergeCells>
  <conditionalFormatting sqref="B4:Y7 B17:Y34 B16:S16 U16:Y16 B10:Y15 B8:S9 U8:Y9">
    <cfRule type="cellIs" dxfId="53" priority="8" stopIfTrue="1" operator="equal">
      <formula>$B$38</formula>
    </cfRule>
    <cfRule type="cellIs" dxfId="52" priority="9" stopIfTrue="1" operator="equal">
      <formula>$B$37</formula>
    </cfRule>
  </conditionalFormatting>
  <conditionalFormatting sqref="T9">
    <cfRule type="cellIs" dxfId="51" priority="6" stopIfTrue="1" operator="equal">
      <formula>$B$38</formula>
    </cfRule>
    <cfRule type="cellIs" dxfId="50" priority="7" stopIfTrue="1" operator="equal">
      <formula>$B$37</formula>
    </cfRule>
  </conditionalFormatting>
  <conditionalFormatting sqref="T16">
    <cfRule type="cellIs" dxfId="49" priority="4" stopIfTrue="1" operator="equal">
      <formula>$B$38</formula>
    </cfRule>
    <cfRule type="cellIs" dxfId="48" priority="5" stopIfTrue="1" operator="equal">
      <formula>$B$37</formula>
    </cfRule>
  </conditionalFormatting>
  <conditionalFormatting sqref="T8">
    <cfRule type="cellIs" dxfId="47" priority="2" stopIfTrue="1" operator="equal">
      <formula>$B$38</formula>
    </cfRule>
    <cfRule type="cellIs" dxfId="46" priority="3" stopIfTrue="1" operator="equal">
      <formula>$B$37</formula>
    </cfRule>
  </conditionalFormatting>
  <conditionalFormatting sqref="B4:Y34">
    <cfRule type="cellIs" dxfId="45" priority="1" stopIfTrue="1" operator="equal">
      <formula>$B$41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1"/>
  <sheetViews>
    <sheetView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44409</v>
      </c>
      <c r="B4" s="4">
        <v>6601.7171537096956</v>
      </c>
      <c r="C4" s="5">
        <v>6337.0142636404125</v>
      </c>
      <c r="D4" s="5">
        <v>6124.3130069216641</v>
      </c>
      <c r="E4" s="5">
        <v>5961.0452421746322</v>
      </c>
      <c r="F4" s="5">
        <v>5897.8687634283087</v>
      </c>
      <c r="G4" s="5">
        <v>5888.7000516198059</v>
      </c>
      <c r="H4" s="5">
        <v>5909.5036715838805</v>
      </c>
      <c r="I4" s="5">
        <v>6239.6860311036571</v>
      </c>
      <c r="J4" s="5">
        <v>6630.4120718372942</v>
      </c>
      <c r="K4" s="5">
        <v>6972.4888110453867</v>
      </c>
      <c r="L4" s="5">
        <v>7236.1375829058379</v>
      </c>
      <c r="M4" s="5">
        <v>7431.9116029349798</v>
      </c>
      <c r="N4" s="5">
        <v>7577.6945725019204</v>
      </c>
      <c r="O4" s="5">
        <v>7648.8952536522474</v>
      </c>
      <c r="P4" s="5">
        <v>7691.0024351461852</v>
      </c>
      <c r="Q4" s="5">
        <v>7742.099679236142</v>
      </c>
      <c r="R4" s="5">
        <v>7933.4636210337057</v>
      </c>
      <c r="S4" s="5">
        <v>8025.0704964151046</v>
      </c>
      <c r="T4" s="5">
        <v>7967.6568084705423</v>
      </c>
      <c r="U4" s="5">
        <v>7767.0962533731154</v>
      </c>
      <c r="V4" s="5">
        <v>7622.7689703951819</v>
      </c>
      <c r="W4" s="5">
        <v>7407.5926610370025</v>
      </c>
      <c r="X4" s="5">
        <v>6997.9797740821059</v>
      </c>
      <c r="Y4" s="7">
        <v>6587.2077314231037</v>
      </c>
    </row>
    <row r="5" spans="1:25" x14ac:dyDescent="0.3">
      <c r="A5" s="3">
        <f>+A4+1</f>
        <v>44410</v>
      </c>
      <c r="B5" s="8">
        <v>6336.443919083581</v>
      </c>
      <c r="C5" s="24">
        <v>6115.6576070618739</v>
      </c>
      <c r="D5" s="24">
        <v>6032.6451646408996</v>
      </c>
      <c r="E5" s="24">
        <v>6062.96976983694</v>
      </c>
      <c r="F5" s="24">
        <v>6239.9188347355666</v>
      </c>
      <c r="G5" s="24">
        <v>6609.5052387696905</v>
      </c>
      <c r="H5" s="24">
        <v>7050.7093348537846</v>
      </c>
      <c r="I5" s="24">
        <v>7633.2182094095724</v>
      </c>
      <c r="J5" s="24">
        <v>8072.7159431878517</v>
      </c>
      <c r="K5" s="24">
        <v>8366.229518575441</v>
      </c>
      <c r="L5" s="24">
        <v>8668.5839690088687</v>
      </c>
      <c r="M5" s="24">
        <v>8913.4471933253662</v>
      </c>
      <c r="N5" s="24">
        <v>8995.5180260740544</v>
      </c>
      <c r="O5" s="24">
        <v>9116.3002734877045</v>
      </c>
      <c r="P5" s="24">
        <v>9133.7055076360339</v>
      </c>
      <c r="Q5" s="24">
        <v>9133.0547357681371</v>
      </c>
      <c r="R5" s="24">
        <v>9161.8125280912082</v>
      </c>
      <c r="S5" s="24">
        <v>9138.7335522324011</v>
      </c>
      <c r="T5" s="24">
        <v>9032.7877854477938</v>
      </c>
      <c r="U5" s="24">
        <v>8786.2633681074494</v>
      </c>
      <c r="V5" s="24">
        <v>8599.1458639538541</v>
      </c>
      <c r="W5" s="24">
        <v>8299.1305675341246</v>
      </c>
      <c r="X5" s="24">
        <v>7728.6466461798609</v>
      </c>
      <c r="Y5" s="10">
        <v>7208.533364451725</v>
      </c>
    </row>
    <row r="6" spans="1:25" x14ac:dyDescent="0.3">
      <c r="A6" s="3">
        <f t="shared" ref="A6:A34" si="0">+A5+1</f>
        <v>44411</v>
      </c>
      <c r="B6" s="8">
        <v>6839.7242928428668</v>
      </c>
      <c r="C6" s="24">
        <v>6575.1797736524977</v>
      </c>
      <c r="D6" s="24">
        <v>6427.5665749761893</v>
      </c>
      <c r="E6" s="24">
        <v>6401.0253906392127</v>
      </c>
      <c r="F6" s="24">
        <v>6492.5487340951977</v>
      </c>
      <c r="G6" s="24">
        <v>6846.6256496047727</v>
      </c>
      <c r="H6" s="24">
        <v>7275.5719342854527</v>
      </c>
      <c r="I6" s="24">
        <v>7858.2385688385357</v>
      </c>
      <c r="J6" s="24">
        <v>8319.4914576805495</v>
      </c>
      <c r="K6" s="24">
        <v>8715.4570640617058</v>
      </c>
      <c r="L6" s="24">
        <v>9062.9759224085064</v>
      </c>
      <c r="M6" s="24">
        <v>9344.8389084387636</v>
      </c>
      <c r="N6" s="24">
        <v>9628.7359513744505</v>
      </c>
      <c r="O6" s="24">
        <v>9844.5485146345618</v>
      </c>
      <c r="P6" s="24">
        <v>9959.2861715982508</v>
      </c>
      <c r="Q6" s="24">
        <v>10013.041431938498</v>
      </c>
      <c r="R6" s="24">
        <v>9980.3149723160823</v>
      </c>
      <c r="S6" s="24">
        <v>9868.0008005090185</v>
      </c>
      <c r="T6" s="24">
        <v>9602.3679108784581</v>
      </c>
      <c r="U6" s="24">
        <v>9297.1607668736306</v>
      </c>
      <c r="V6" s="24">
        <v>9160.1430022401109</v>
      </c>
      <c r="W6" s="24">
        <v>8813.9409897876267</v>
      </c>
      <c r="X6" s="24">
        <v>8177.4370170514367</v>
      </c>
      <c r="Y6" s="10">
        <v>7605.567594950483</v>
      </c>
    </row>
    <row r="7" spans="1:25" x14ac:dyDescent="0.3">
      <c r="A7" s="3">
        <f t="shared" si="0"/>
        <v>44412</v>
      </c>
      <c r="B7" s="8">
        <v>7151.7402563451196</v>
      </c>
      <c r="C7" s="24">
        <v>6874.9244457103614</v>
      </c>
      <c r="D7" s="24">
        <v>6688.8796818331266</v>
      </c>
      <c r="E7" s="24">
        <v>6598.789071139975</v>
      </c>
      <c r="F7" s="24">
        <v>6734.9848423179637</v>
      </c>
      <c r="G7" s="24">
        <v>7106.6714834281192</v>
      </c>
      <c r="H7" s="24">
        <v>7568.4647745093916</v>
      </c>
      <c r="I7" s="24">
        <v>8116.8487199806041</v>
      </c>
      <c r="J7" s="24">
        <v>8545.4133236424623</v>
      </c>
      <c r="K7" s="24">
        <v>8932.8353400715769</v>
      </c>
      <c r="L7" s="24">
        <v>9394.3623738703718</v>
      </c>
      <c r="M7" s="24">
        <v>9810.235832572107</v>
      </c>
      <c r="N7" s="24">
        <v>10129.681706000969</v>
      </c>
      <c r="O7" s="24">
        <v>10426.605199512916</v>
      </c>
      <c r="P7" s="24">
        <v>10579.068053311399</v>
      </c>
      <c r="Q7" s="24">
        <v>10691.947291609264</v>
      </c>
      <c r="R7" s="24">
        <v>10722.699856413115</v>
      </c>
      <c r="S7" s="24">
        <v>10660.427131705215</v>
      </c>
      <c r="T7" s="24">
        <v>10377.585780418729</v>
      </c>
      <c r="U7" s="24">
        <v>9969.5152569796574</v>
      </c>
      <c r="V7" s="24">
        <v>9734.1235680637965</v>
      </c>
      <c r="W7" s="24">
        <v>9311.5574811616352</v>
      </c>
      <c r="X7" s="24">
        <v>8669.3296911282614</v>
      </c>
      <c r="Y7" s="10">
        <v>8035.1849361244685</v>
      </c>
    </row>
    <row r="8" spans="1:25" x14ac:dyDescent="0.3">
      <c r="A8" s="3">
        <f t="shared" si="0"/>
        <v>44413</v>
      </c>
      <c r="B8" s="8">
        <v>7548.1372454896937</v>
      </c>
      <c r="C8" s="24">
        <v>7185.9136484641967</v>
      </c>
      <c r="D8" s="24">
        <v>6943.9153184209526</v>
      </c>
      <c r="E8" s="24">
        <v>6833.2963862790348</v>
      </c>
      <c r="F8" s="24">
        <v>6945.3492685480214</v>
      </c>
      <c r="G8" s="24">
        <v>7280.2117535683601</v>
      </c>
      <c r="H8" s="24">
        <v>7718.9263650771591</v>
      </c>
      <c r="I8" s="24">
        <v>8316.8809038611162</v>
      </c>
      <c r="J8" s="24">
        <v>8823.9633984609827</v>
      </c>
      <c r="K8" s="24">
        <v>9270.4457634825703</v>
      </c>
      <c r="L8" s="24">
        <v>9719.6015854332927</v>
      </c>
      <c r="M8" s="24">
        <v>10092.538778421045</v>
      </c>
      <c r="N8" s="24">
        <v>10342.624879765301</v>
      </c>
      <c r="O8" s="24">
        <v>10560.090000981561</v>
      </c>
      <c r="P8" s="24">
        <v>10642.836045352286</v>
      </c>
      <c r="Q8" s="24">
        <v>10581.002887510404</v>
      </c>
      <c r="R8" s="24">
        <v>10414.977777940639</v>
      </c>
      <c r="S8" s="24">
        <v>10203.443998509754</v>
      </c>
      <c r="T8" s="24">
        <v>9849.9331934690363</v>
      </c>
      <c r="U8" s="24">
        <v>9549.8634958620951</v>
      </c>
      <c r="V8" s="24">
        <v>9418.6646060265612</v>
      </c>
      <c r="W8" s="24">
        <v>9041.2849855475033</v>
      </c>
      <c r="X8" s="24">
        <v>8554.0518687967597</v>
      </c>
      <c r="Y8" s="10">
        <v>8041.9017313892555</v>
      </c>
    </row>
    <row r="9" spans="1:25" x14ac:dyDescent="0.3">
      <c r="A9" s="3">
        <f t="shared" si="0"/>
        <v>44414</v>
      </c>
      <c r="B9" s="8">
        <v>7621.452067510887</v>
      </c>
      <c r="C9" s="24">
        <v>7304.6908235801557</v>
      </c>
      <c r="D9" s="24">
        <v>7105.4970403745356</v>
      </c>
      <c r="E9" s="24">
        <v>7029.1688850859346</v>
      </c>
      <c r="F9" s="24">
        <v>7107.5452716441177</v>
      </c>
      <c r="G9" s="24">
        <v>7452.5562792682176</v>
      </c>
      <c r="H9" s="24">
        <v>7866.1088262416761</v>
      </c>
      <c r="I9" s="24">
        <v>8370.653043458693</v>
      </c>
      <c r="J9" s="24">
        <v>8762.9619380030654</v>
      </c>
      <c r="K9" s="24">
        <v>9087.8654580332659</v>
      </c>
      <c r="L9" s="24">
        <v>9447.880588199956</v>
      </c>
      <c r="M9" s="24">
        <v>9853.8057487935966</v>
      </c>
      <c r="N9" s="24">
        <v>10205.370171005481</v>
      </c>
      <c r="O9" s="24">
        <v>10494.684316345873</v>
      </c>
      <c r="P9" s="24">
        <v>10648.7866101647</v>
      </c>
      <c r="Q9" s="24">
        <v>10742.003432842464</v>
      </c>
      <c r="R9" s="24">
        <v>10748.538442607478</v>
      </c>
      <c r="S9" s="24">
        <v>10488.746822159013</v>
      </c>
      <c r="T9" s="24">
        <v>10001.042321164596</v>
      </c>
      <c r="U9" s="24">
        <v>9502.6475495360155</v>
      </c>
      <c r="V9" s="24">
        <v>9184.6292586255877</v>
      </c>
      <c r="W9" s="24">
        <v>8743.8742582886389</v>
      </c>
      <c r="X9" s="24">
        <v>8236.8385472118698</v>
      </c>
      <c r="Y9" s="10">
        <v>7664.3196016149641</v>
      </c>
    </row>
    <row r="10" spans="1:25" x14ac:dyDescent="0.3">
      <c r="A10" s="3">
        <f t="shared" si="0"/>
        <v>44415</v>
      </c>
      <c r="B10" s="8">
        <v>7270.8198788735845</v>
      </c>
      <c r="C10" s="24">
        <v>6959.9294827707217</v>
      </c>
      <c r="D10" s="24">
        <v>6737.6404493555974</v>
      </c>
      <c r="E10" s="24">
        <v>6602.9494062334188</v>
      </c>
      <c r="F10" s="24">
        <v>6613.5083438685551</v>
      </c>
      <c r="G10" s="24">
        <v>6720.9955968641807</v>
      </c>
      <c r="H10" s="24">
        <v>6853.8895709960025</v>
      </c>
      <c r="I10" s="24">
        <v>7256.8752044368857</v>
      </c>
      <c r="J10" s="24">
        <v>7714.9151869174229</v>
      </c>
      <c r="K10" s="24">
        <v>8140.4863984708845</v>
      </c>
      <c r="L10" s="24">
        <v>8468.7255111395662</v>
      </c>
      <c r="M10" s="24">
        <v>8687.6072031353469</v>
      </c>
      <c r="N10" s="24">
        <v>8757.9268023928289</v>
      </c>
      <c r="O10" s="24">
        <v>8736.5863866498185</v>
      </c>
      <c r="P10" s="24">
        <v>8613.9296286007466</v>
      </c>
      <c r="Q10" s="24">
        <v>8570.7848819310493</v>
      </c>
      <c r="R10" s="24">
        <v>8588.0153919043041</v>
      </c>
      <c r="S10" s="24">
        <v>8554.7140399735799</v>
      </c>
      <c r="T10" s="24">
        <v>8428.1590933780953</v>
      </c>
      <c r="U10" s="24">
        <v>8298.9053871474844</v>
      </c>
      <c r="V10" s="24">
        <v>8160.0259246408295</v>
      </c>
      <c r="W10" s="24">
        <v>7857.9913870532073</v>
      </c>
      <c r="X10" s="24">
        <v>7475.8527939321721</v>
      </c>
      <c r="Y10" s="10">
        <v>7060.7238435400877</v>
      </c>
    </row>
    <row r="11" spans="1:25" x14ac:dyDescent="0.3">
      <c r="A11" s="3">
        <f t="shared" si="0"/>
        <v>44416</v>
      </c>
      <c r="B11" s="8">
        <v>6786.2383235459847</v>
      </c>
      <c r="C11" s="24">
        <v>6594.8410571402155</v>
      </c>
      <c r="D11" s="24">
        <v>6460.1058560355359</v>
      </c>
      <c r="E11" s="24">
        <v>6384.9572574085223</v>
      </c>
      <c r="F11" s="24">
        <v>6363.7357882693968</v>
      </c>
      <c r="G11" s="24">
        <v>6474.9863120355676</v>
      </c>
      <c r="H11" s="24">
        <v>6585.0006885074181</v>
      </c>
      <c r="I11" s="24">
        <v>6884.8579441206048</v>
      </c>
      <c r="J11" s="24">
        <v>7401.0780476580439</v>
      </c>
      <c r="K11" s="24">
        <v>7857.0229642219492</v>
      </c>
      <c r="L11" s="24">
        <v>8298.3177918971705</v>
      </c>
      <c r="M11" s="24">
        <v>8720.8019404195511</v>
      </c>
      <c r="N11" s="24">
        <v>9082.4707159645877</v>
      </c>
      <c r="O11" s="24">
        <v>9498.6567006224086</v>
      </c>
      <c r="P11" s="24">
        <v>9796.6849336905234</v>
      </c>
      <c r="Q11" s="24">
        <v>9989.865050632985</v>
      </c>
      <c r="R11" s="24">
        <v>10140.250876196051</v>
      </c>
      <c r="S11" s="24">
        <v>10124.609538814482</v>
      </c>
      <c r="T11" s="24">
        <v>9895.7426917464782</v>
      </c>
      <c r="U11" s="24">
        <v>9564.101617697339</v>
      </c>
      <c r="V11" s="24">
        <v>9354.4880652135016</v>
      </c>
      <c r="W11" s="24">
        <v>9018.5882693805124</v>
      </c>
      <c r="X11" s="24">
        <v>8493.3882903333579</v>
      </c>
      <c r="Y11" s="10">
        <v>7952.5811388958491</v>
      </c>
    </row>
    <row r="12" spans="1:25" x14ac:dyDescent="0.3">
      <c r="A12" s="3">
        <f t="shared" si="0"/>
        <v>44417</v>
      </c>
      <c r="B12" s="8">
        <v>7547.6582757118686</v>
      </c>
      <c r="C12" s="24">
        <v>7263.0055289501097</v>
      </c>
      <c r="D12" s="24">
        <v>7073.146545676399</v>
      </c>
      <c r="E12" s="24">
        <v>7016.3213032407257</v>
      </c>
      <c r="F12" s="24">
        <v>7143.2032805894114</v>
      </c>
      <c r="G12" s="24">
        <v>7613.4182327425233</v>
      </c>
      <c r="H12" s="24">
        <v>8176.6236304669419</v>
      </c>
      <c r="I12" s="24">
        <v>8703.0442742619889</v>
      </c>
      <c r="J12" s="24">
        <v>9097.5684121045342</v>
      </c>
      <c r="K12" s="24">
        <v>9275.4316026950601</v>
      </c>
      <c r="L12" s="24">
        <v>9422.4914175524045</v>
      </c>
      <c r="M12" s="24">
        <v>9554.8258053834052</v>
      </c>
      <c r="N12" s="24">
        <v>9760.7419439689693</v>
      </c>
      <c r="O12" s="24">
        <v>9938.5389894387372</v>
      </c>
      <c r="P12" s="24">
        <v>9997.8096131014918</v>
      </c>
      <c r="Q12" s="24">
        <v>9922.5132101328272</v>
      </c>
      <c r="R12" s="24">
        <v>9965.8390555236292</v>
      </c>
      <c r="S12" s="24">
        <v>10050.773980562908</v>
      </c>
      <c r="T12" s="24">
        <v>9997.1348830956777</v>
      </c>
      <c r="U12" s="24">
        <v>9741.3690555794074</v>
      </c>
      <c r="V12" s="24">
        <v>9598.0391920578841</v>
      </c>
      <c r="W12" s="24">
        <v>9240.4702684943823</v>
      </c>
      <c r="X12" s="24">
        <v>8661.0118311704427</v>
      </c>
      <c r="Y12" s="10">
        <v>8039.2721070843736</v>
      </c>
    </row>
    <row r="13" spans="1:25" x14ac:dyDescent="0.3">
      <c r="A13" s="3">
        <f t="shared" si="0"/>
        <v>44418</v>
      </c>
      <c r="B13" s="8">
        <v>7596.1321674840246</v>
      </c>
      <c r="C13" s="24">
        <v>7274.890109308667</v>
      </c>
      <c r="D13" s="24">
        <v>7081.4101115360081</v>
      </c>
      <c r="E13" s="24">
        <v>7011.1911661237227</v>
      </c>
      <c r="F13" s="24">
        <v>7118.637177664169</v>
      </c>
      <c r="G13" s="24">
        <v>7467.2081118764436</v>
      </c>
      <c r="H13" s="24">
        <v>7961.4989394263157</v>
      </c>
      <c r="I13" s="24">
        <v>8593.2080498556606</v>
      </c>
      <c r="J13" s="24">
        <v>9184.1237565052215</v>
      </c>
      <c r="K13" s="24">
        <v>9730.2855408728283</v>
      </c>
      <c r="L13" s="24">
        <v>10292.752343106513</v>
      </c>
      <c r="M13" s="24">
        <v>10867.210300228646</v>
      </c>
      <c r="N13" s="24">
        <v>11355.774684779009</v>
      </c>
      <c r="O13" s="24">
        <v>11753.788759466122</v>
      </c>
      <c r="P13" s="24">
        <v>11993.676423193741</v>
      </c>
      <c r="Q13" s="24">
        <v>12112.779817056304</v>
      </c>
      <c r="R13" s="24">
        <v>12111.011991700501</v>
      </c>
      <c r="S13" s="24">
        <v>11898.517333390726</v>
      </c>
      <c r="T13" s="24">
        <v>11409.709969489812</v>
      </c>
      <c r="U13" s="24">
        <v>10285.627690848834</v>
      </c>
      <c r="V13" s="24">
        <v>9487.8655120073781</v>
      </c>
      <c r="W13" s="24">
        <v>9010.2186295951906</v>
      </c>
      <c r="X13" s="24">
        <v>8441.4436925116061</v>
      </c>
      <c r="Y13" s="10">
        <v>7927.5326204833527</v>
      </c>
    </row>
    <row r="14" spans="1:25" x14ac:dyDescent="0.3">
      <c r="A14" s="3">
        <f t="shared" si="0"/>
        <v>44419</v>
      </c>
      <c r="B14" s="8">
        <v>7521.593430220576</v>
      </c>
      <c r="C14" s="24">
        <v>7226.5334073440599</v>
      </c>
      <c r="D14" s="24">
        <v>7047.4919247642474</v>
      </c>
      <c r="E14" s="24">
        <v>6999.1398832570576</v>
      </c>
      <c r="F14" s="24">
        <v>7165.9789755161264</v>
      </c>
      <c r="G14" s="24">
        <v>7516.7260699212593</v>
      </c>
      <c r="H14" s="24">
        <v>8078.4159503073151</v>
      </c>
      <c r="I14" s="24">
        <v>8687.7742925177099</v>
      </c>
      <c r="J14" s="24">
        <v>9212.2709726509602</v>
      </c>
      <c r="K14" s="24">
        <v>9746.4603371712565</v>
      </c>
      <c r="L14" s="24">
        <v>10112.888014389477</v>
      </c>
      <c r="M14" s="24">
        <v>10304.975211608817</v>
      </c>
      <c r="N14" s="24">
        <v>10569.108784110831</v>
      </c>
      <c r="O14" s="24">
        <v>10807.768334391496</v>
      </c>
      <c r="P14" s="24">
        <v>10969.373330612172</v>
      </c>
      <c r="Q14" s="24">
        <v>10987.862558191655</v>
      </c>
      <c r="R14" s="24">
        <v>10975.885526838521</v>
      </c>
      <c r="S14" s="24">
        <v>10866.895997837069</v>
      </c>
      <c r="T14" s="24">
        <v>10639.833761785358</v>
      </c>
      <c r="U14" s="24">
        <v>10338.786338846819</v>
      </c>
      <c r="V14" s="24">
        <v>10235.513739674057</v>
      </c>
      <c r="W14" s="24">
        <v>9888.2237104122232</v>
      </c>
      <c r="X14" s="24">
        <v>9273.2432831294664</v>
      </c>
      <c r="Y14" s="10">
        <v>8688.2438282293551</v>
      </c>
    </row>
    <row r="15" spans="1:25" x14ac:dyDescent="0.3">
      <c r="A15" s="3">
        <f t="shared" si="0"/>
        <v>44420</v>
      </c>
      <c r="B15" s="8">
        <v>8128.1168425231863</v>
      </c>
      <c r="C15" s="24">
        <v>7691.171501632447</v>
      </c>
      <c r="D15" s="24">
        <v>7349.4456526784061</v>
      </c>
      <c r="E15" s="24">
        <v>7163.5299974760028</v>
      </c>
      <c r="F15" s="24">
        <v>7172.2985932387601</v>
      </c>
      <c r="G15" s="24">
        <v>7506.3733196503135</v>
      </c>
      <c r="H15" s="24">
        <v>7935.5180373398271</v>
      </c>
      <c r="I15" s="24">
        <v>8463.3994990503634</v>
      </c>
      <c r="J15" s="24">
        <v>8915.5598880265679</v>
      </c>
      <c r="K15" s="24">
        <v>9323.4669686394427</v>
      </c>
      <c r="L15" s="24">
        <v>9776.4862167472111</v>
      </c>
      <c r="M15" s="24">
        <v>10147.354354909148</v>
      </c>
      <c r="N15" s="24">
        <v>10493.429006599452</v>
      </c>
      <c r="O15" s="24">
        <v>10800.077921307657</v>
      </c>
      <c r="P15" s="24">
        <v>10983.678586750351</v>
      </c>
      <c r="Q15" s="24">
        <v>11071.406667778638</v>
      </c>
      <c r="R15" s="24">
        <v>11040.83487894363</v>
      </c>
      <c r="S15" s="24">
        <v>10926.003633131651</v>
      </c>
      <c r="T15" s="24">
        <v>10632.601840986517</v>
      </c>
      <c r="U15" s="24">
        <v>10246.499697834837</v>
      </c>
      <c r="V15" s="24">
        <v>10067.871453305359</v>
      </c>
      <c r="W15" s="24">
        <v>9622.3978583237786</v>
      </c>
      <c r="X15" s="24">
        <v>8938.8958347576536</v>
      </c>
      <c r="Y15" s="10">
        <v>8297.0848266338071</v>
      </c>
    </row>
    <row r="16" spans="1:25" x14ac:dyDescent="0.3">
      <c r="A16" s="3">
        <f t="shared" si="0"/>
        <v>44421</v>
      </c>
      <c r="B16" s="8">
        <v>7745.7765828525944</v>
      </c>
      <c r="C16" s="24">
        <v>7341.5699933759106</v>
      </c>
      <c r="D16" s="24">
        <v>7055.7859401042197</v>
      </c>
      <c r="E16" s="24">
        <v>6904.9528820705955</v>
      </c>
      <c r="F16" s="24">
        <v>6930.2656755500884</v>
      </c>
      <c r="G16" s="24">
        <v>7193.9237113260415</v>
      </c>
      <c r="H16" s="24">
        <v>7540.712325969118</v>
      </c>
      <c r="I16" s="24">
        <v>8073.2880230729143</v>
      </c>
      <c r="J16" s="24">
        <v>8510.8466729525535</v>
      </c>
      <c r="K16" s="24">
        <v>8870.7852075848095</v>
      </c>
      <c r="L16" s="24">
        <v>9208.6611256283522</v>
      </c>
      <c r="M16" s="24">
        <v>9411.9512074430149</v>
      </c>
      <c r="N16" s="24">
        <v>9552.6210370015633</v>
      </c>
      <c r="O16" s="24">
        <v>9704.8483488732199</v>
      </c>
      <c r="P16" s="24">
        <v>9778.572388836219</v>
      </c>
      <c r="Q16" s="24">
        <v>9851.2821521468995</v>
      </c>
      <c r="R16" s="24">
        <v>9853.8614787907154</v>
      </c>
      <c r="S16" s="24">
        <v>9717.6043808573631</v>
      </c>
      <c r="T16" s="24">
        <v>9391.1045199207729</v>
      </c>
      <c r="U16" s="24">
        <v>8844.4198788015747</v>
      </c>
      <c r="V16" s="24">
        <v>8553.6407191123108</v>
      </c>
      <c r="W16" s="24">
        <v>8131.2499286794737</v>
      </c>
      <c r="X16" s="24">
        <v>7570.3128893159119</v>
      </c>
      <c r="Y16" s="10">
        <v>7063.1095725586401</v>
      </c>
    </row>
    <row r="17" spans="1:25" x14ac:dyDescent="0.3">
      <c r="A17" s="3">
        <f t="shared" si="0"/>
        <v>44422</v>
      </c>
      <c r="B17" s="8">
        <v>6651.1246270611946</v>
      </c>
      <c r="C17" s="24">
        <v>6392.4393159985484</v>
      </c>
      <c r="D17" s="24">
        <v>6226.9108070767843</v>
      </c>
      <c r="E17" s="24">
        <v>6071.0223147955112</v>
      </c>
      <c r="F17" s="24">
        <v>6078.7387723333695</v>
      </c>
      <c r="G17" s="24">
        <v>6163.4551563210525</v>
      </c>
      <c r="H17" s="24">
        <v>6255.2526497825329</v>
      </c>
      <c r="I17" s="24">
        <v>6632.1318504669416</v>
      </c>
      <c r="J17" s="24">
        <v>7080.8765155514202</v>
      </c>
      <c r="K17" s="24">
        <v>7471.597051501989</v>
      </c>
      <c r="L17" s="24">
        <v>7755.1807919579624</v>
      </c>
      <c r="M17" s="24">
        <v>7930.904181248171</v>
      </c>
      <c r="N17" s="24">
        <v>8073.9120892270903</v>
      </c>
      <c r="O17" s="24">
        <v>8203.262260951049</v>
      </c>
      <c r="P17" s="24">
        <v>8357.9851270203526</v>
      </c>
      <c r="Q17" s="24">
        <v>8494.0450756471728</v>
      </c>
      <c r="R17" s="24">
        <v>8634.8029737227844</v>
      </c>
      <c r="S17" s="24">
        <v>8677.5743560810115</v>
      </c>
      <c r="T17" s="24">
        <v>8562.7772943230684</v>
      </c>
      <c r="U17" s="24">
        <v>8183.3772319719583</v>
      </c>
      <c r="V17" s="24">
        <v>7939.0756221876236</v>
      </c>
      <c r="W17" s="24">
        <v>7615.5576779282264</v>
      </c>
      <c r="X17" s="24">
        <v>7079.0356458841279</v>
      </c>
      <c r="Y17" s="10">
        <v>6728.397563501474</v>
      </c>
    </row>
    <row r="18" spans="1:25" x14ac:dyDescent="0.3">
      <c r="A18" s="3">
        <f t="shared" si="0"/>
        <v>44423</v>
      </c>
      <c r="B18" s="8">
        <v>6411.5397697862054</v>
      </c>
      <c r="C18" s="24">
        <v>6170.2797555109382</v>
      </c>
      <c r="D18" s="24">
        <v>6034.2112643111195</v>
      </c>
      <c r="E18" s="24">
        <v>5940.8002480830537</v>
      </c>
      <c r="F18" s="24">
        <v>5894.3385170350157</v>
      </c>
      <c r="G18" s="24">
        <v>5916.0582793253052</v>
      </c>
      <c r="H18" s="24">
        <v>5951.9146233977808</v>
      </c>
      <c r="I18" s="24">
        <v>6308.8102156100331</v>
      </c>
      <c r="J18" s="24">
        <v>6705.5220870018284</v>
      </c>
      <c r="K18" s="24">
        <v>7094.1665843776991</v>
      </c>
      <c r="L18" s="24">
        <v>7436.9119681082784</v>
      </c>
      <c r="M18" s="24">
        <v>7736.5191500244182</v>
      </c>
      <c r="N18" s="24">
        <v>7975.01152303442</v>
      </c>
      <c r="O18" s="24">
        <v>8193.6827052488297</v>
      </c>
      <c r="P18" s="24">
        <v>8419.0630334243979</v>
      </c>
      <c r="Q18" s="24">
        <v>8657.857930299444</v>
      </c>
      <c r="R18" s="24">
        <v>8876.7614699472761</v>
      </c>
      <c r="S18" s="24">
        <v>8996.4807358285652</v>
      </c>
      <c r="T18" s="24">
        <v>8903.9325167361476</v>
      </c>
      <c r="U18" s="24">
        <v>8568.5527701050978</v>
      </c>
      <c r="V18" s="24">
        <v>8332.6113610458706</v>
      </c>
      <c r="W18" s="24">
        <v>7935.5997937429465</v>
      </c>
      <c r="X18" s="24">
        <v>7473.9094527135203</v>
      </c>
      <c r="Y18" s="10">
        <v>7005.4909352623445</v>
      </c>
    </row>
    <row r="19" spans="1:25" x14ac:dyDescent="0.3">
      <c r="A19" s="3">
        <f t="shared" si="0"/>
        <v>44424</v>
      </c>
      <c r="B19" s="8">
        <v>6669.5639854768851</v>
      </c>
      <c r="C19" s="24">
        <v>6458.1395873048932</v>
      </c>
      <c r="D19" s="24">
        <v>6324.0280889483702</v>
      </c>
      <c r="E19" s="24">
        <v>6312.7296986710298</v>
      </c>
      <c r="F19" s="24">
        <v>6455.3415287576518</v>
      </c>
      <c r="G19" s="24">
        <v>6856.0926466636756</v>
      </c>
      <c r="H19" s="24">
        <v>7306.6118388276545</v>
      </c>
      <c r="I19" s="24">
        <v>7908.9459989432698</v>
      </c>
      <c r="J19" s="24">
        <v>8419.4375747723279</v>
      </c>
      <c r="K19" s="24">
        <v>8781.5380375816785</v>
      </c>
      <c r="L19" s="24">
        <v>9146.0266983322672</v>
      </c>
      <c r="M19" s="24">
        <v>9396.0800308240923</v>
      </c>
      <c r="N19" s="24">
        <v>9595.0143054723703</v>
      </c>
      <c r="O19" s="24">
        <v>9855.3923656031548</v>
      </c>
      <c r="P19" s="24">
        <v>9986.5498820824196</v>
      </c>
      <c r="Q19" s="24">
        <v>10076.083223033602</v>
      </c>
      <c r="R19" s="24">
        <v>10118.608540733841</v>
      </c>
      <c r="S19" s="24">
        <v>10133.534649866504</v>
      </c>
      <c r="T19" s="24">
        <v>9880.8013491560505</v>
      </c>
      <c r="U19" s="24">
        <v>9464.1277892398593</v>
      </c>
      <c r="V19" s="24">
        <v>9176.2523184645888</v>
      </c>
      <c r="W19" s="24">
        <v>8700.4736160997381</v>
      </c>
      <c r="X19" s="24">
        <v>8101.3127917315487</v>
      </c>
      <c r="Y19" s="10">
        <v>7562.4508307914639</v>
      </c>
    </row>
    <row r="20" spans="1:25" x14ac:dyDescent="0.3">
      <c r="A20" s="3">
        <f t="shared" si="0"/>
        <v>44425</v>
      </c>
      <c r="B20" s="8">
        <v>7142.3532287498438</v>
      </c>
      <c r="C20" s="24">
        <v>6857.2919238605318</v>
      </c>
      <c r="D20" s="24">
        <v>6664.0222417958912</v>
      </c>
      <c r="E20" s="24">
        <v>6598.6163332668448</v>
      </c>
      <c r="F20" s="24">
        <v>6731.5268444022195</v>
      </c>
      <c r="G20" s="24">
        <v>7083.4305615171015</v>
      </c>
      <c r="H20" s="24">
        <v>7517.6478915821799</v>
      </c>
      <c r="I20" s="24">
        <v>8064.4345172929779</v>
      </c>
      <c r="J20" s="24">
        <v>8514.6512157536818</v>
      </c>
      <c r="K20" s="24">
        <v>8893.0952614141897</v>
      </c>
      <c r="L20" s="24">
        <v>9288.4908615604891</v>
      </c>
      <c r="M20" s="24">
        <v>9603.3484618674847</v>
      </c>
      <c r="N20" s="24">
        <v>9916.3759427085206</v>
      </c>
      <c r="O20" s="24">
        <v>10238.623633302872</v>
      </c>
      <c r="P20" s="24">
        <v>10405.256281482247</v>
      </c>
      <c r="Q20" s="24">
        <v>10581.577403175701</v>
      </c>
      <c r="R20" s="24">
        <v>10604.854068909583</v>
      </c>
      <c r="S20" s="24">
        <v>10608.651371409323</v>
      </c>
      <c r="T20" s="24">
        <v>10364.821664738398</v>
      </c>
      <c r="U20" s="24">
        <v>9955.6181276988646</v>
      </c>
      <c r="V20" s="24">
        <v>9694.9100559288145</v>
      </c>
      <c r="W20" s="24">
        <v>9206.2784062912688</v>
      </c>
      <c r="X20" s="24">
        <v>8560.7252672703289</v>
      </c>
      <c r="Y20" s="10">
        <v>7952.7214542660477</v>
      </c>
    </row>
    <row r="21" spans="1:25" x14ac:dyDescent="0.3">
      <c r="A21" s="3">
        <f t="shared" si="0"/>
        <v>44426</v>
      </c>
      <c r="B21" s="8">
        <v>7514.5170623877011</v>
      </c>
      <c r="C21" s="24">
        <v>7241.6532033983422</v>
      </c>
      <c r="D21" s="24">
        <v>7017.6483038046581</v>
      </c>
      <c r="E21" s="24">
        <v>6928.5536265439432</v>
      </c>
      <c r="F21" s="24">
        <v>7039.7534529126815</v>
      </c>
      <c r="G21" s="24">
        <v>7381.4105377421292</v>
      </c>
      <c r="H21" s="24">
        <v>7848.4070354160858</v>
      </c>
      <c r="I21" s="24">
        <v>8479.597132688501</v>
      </c>
      <c r="J21" s="24">
        <v>9046.9337615445638</v>
      </c>
      <c r="K21" s="24">
        <v>9595.9073162330624</v>
      </c>
      <c r="L21" s="24">
        <v>10102.725174683888</v>
      </c>
      <c r="M21" s="24">
        <v>10547.074509806627</v>
      </c>
      <c r="N21" s="24">
        <v>10877.452130105397</v>
      </c>
      <c r="O21" s="24">
        <v>11176.785964600107</v>
      </c>
      <c r="P21" s="24">
        <v>11334.100904727793</v>
      </c>
      <c r="Q21" s="24">
        <v>11448.808397114517</v>
      </c>
      <c r="R21" s="24">
        <v>11500.214405257506</v>
      </c>
      <c r="S21" s="24">
        <v>11403.670324129556</v>
      </c>
      <c r="T21" s="24">
        <v>11076.327285974039</v>
      </c>
      <c r="U21" s="24">
        <v>10647.972872846001</v>
      </c>
      <c r="V21" s="24">
        <v>10423.372691334805</v>
      </c>
      <c r="W21" s="24">
        <v>9865.7848904922939</v>
      </c>
      <c r="X21" s="24">
        <v>9189.8782922770115</v>
      </c>
      <c r="Y21" s="10">
        <v>8552.2643631567662</v>
      </c>
    </row>
    <row r="22" spans="1:25" x14ac:dyDescent="0.3">
      <c r="A22" s="3">
        <f t="shared" si="0"/>
        <v>44427</v>
      </c>
      <c r="B22" s="8">
        <v>7994.046452897157</v>
      </c>
      <c r="C22" s="24">
        <v>7647.8131527737069</v>
      </c>
      <c r="D22" s="24">
        <v>7414.1283666143117</v>
      </c>
      <c r="E22" s="24">
        <v>7275.8883435869939</v>
      </c>
      <c r="F22" s="24">
        <v>7360.5524946610258</v>
      </c>
      <c r="G22" s="24">
        <v>7728.7942361836076</v>
      </c>
      <c r="H22" s="24">
        <v>8218.7981783138002</v>
      </c>
      <c r="I22" s="24">
        <v>8816.231241629881</v>
      </c>
      <c r="J22" s="24">
        <v>9397.3156100159067</v>
      </c>
      <c r="K22" s="24">
        <v>9983.3365621637531</v>
      </c>
      <c r="L22" s="24">
        <v>10551.879632060118</v>
      </c>
      <c r="M22" s="24">
        <v>11016.569249016664</v>
      </c>
      <c r="N22" s="24">
        <v>11321.250956348602</v>
      </c>
      <c r="O22" s="24">
        <v>11583.685654984705</v>
      </c>
      <c r="P22" s="24">
        <v>11711.270324169529</v>
      </c>
      <c r="Q22" s="24">
        <v>11782.945285009448</v>
      </c>
      <c r="R22" s="24">
        <v>11731.137740444736</v>
      </c>
      <c r="S22" s="12">
        <v>11605.666259379672</v>
      </c>
      <c r="T22" s="24">
        <v>11275.114924896347</v>
      </c>
      <c r="U22" s="24">
        <v>10815.980851926295</v>
      </c>
      <c r="V22" s="24">
        <v>10545.925107674189</v>
      </c>
      <c r="W22" s="24">
        <v>9981.9982306412967</v>
      </c>
      <c r="X22" s="24">
        <v>9256.3519551323079</v>
      </c>
      <c r="Y22" s="10">
        <v>8574.8671695482553</v>
      </c>
    </row>
    <row r="23" spans="1:25" x14ac:dyDescent="0.3">
      <c r="A23" s="3">
        <f t="shared" si="0"/>
        <v>44428</v>
      </c>
      <c r="B23" s="8">
        <v>8035.3960283703373</v>
      </c>
      <c r="C23" s="24">
        <v>7682.8803780697363</v>
      </c>
      <c r="D23" s="24">
        <v>7435.7472963769669</v>
      </c>
      <c r="E23" s="24">
        <v>7289.8896884056703</v>
      </c>
      <c r="F23" s="24">
        <v>7371.0818942692995</v>
      </c>
      <c r="G23" s="24">
        <v>7684.3976874488471</v>
      </c>
      <c r="H23" s="24">
        <v>8150.3384385445452</v>
      </c>
      <c r="I23" s="24">
        <v>8748.2254842590501</v>
      </c>
      <c r="J23" s="24">
        <v>9401.7010361348621</v>
      </c>
      <c r="K23" s="24">
        <v>9996.8799936960895</v>
      </c>
      <c r="L23" s="24">
        <v>10581.957509452639</v>
      </c>
      <c r="M23" s="24">
        <v>11028.777669026867</v>
      </c>
      <c r="N23" s="24">
        <v>11276.447164409938</v>
      </c>
      <c r="O23" s="24">
        <v>11587.241601741573</v>
      </c>
      <c r="P23" s="24">
        <v>11693.050578719818</v>
      </c>
      <c r="Q23" s="24">
        <v>11762.156532036925</v>
      </c>
      <c r="R23" s="24">
        <v>11708.773895215636</v>
      </c>
      <c r="S23" s="24">
        <v>11488.789229221424</v>
      </c>
      <c r="T23" s="24">
        <v>11049.338840228564</v>
      </c>
      <c r="U23" s="24">
        <v>10527.296402653907</v>
      </c>
      <c r="V23" s="24">
        <v>10225.342274779214</v>
      </c>
      <c r="W23" s="24">
        <v>9698.8424777061318</v>
      </c>
      <c r="X23" s="24">
        <v>9057.1095069127332</v>
      </c>
      <c r="Y23" s="10">
        <v>8449.4791541886771</v>
      </c>
    </row>
    <row r="24" spans="1:25" x14ac:dyDescent="0.3">
      <c r="A24" s="3">
        <f t="shared" si="0"/>
        <v>44429</v>
      </c>
      <c r="B24" s="8">
        <v>7957.57945405178</v>
      </c>
      <c r="C24" s="24">
        <v>7596.0557327836659</v>
      </c>
      <c r="D24" s="24">
        <v>7362.5332945121045</v>
      </c>
      <c r="E24" s="24">
        <v>7211.641181413449</v>
      </c>
      <c r="F24" s="24">
        <v>7227.3423165069435</v>
      </c>
      <c r="G24" s="24">
        <v>7333.9614952692136</v>
      </c>
      <c r="H24" s="24">
        <v>7492.4459754613708</v>
      </c>
      <c r="I24" s="24">
        <v>7996.4109417205564</v>
      </c>
      <c r="J24" s="24">
        <v>8554.6070178346235</v>
      </c>
      <c r="K24" s="24">
        <v>9112.8122174329364</v>
      </c>
      <c r="L24" s="24">
        <v>9568.6114094349614</v>
      </c>
      <c r="M24" s="24">
        <v>9863.5743170332953</v>
      </c>
      <c r="N24" s="24">
        <v>10020.899294319888</v>
      </c>
      <c r="O24" s="24">
        <v>10198.795247939914</v>
      </c>
      <c r="P24" s="24">
        <v>10326.476820858661</v>
      </c>
      <c r="Q24" s="24">
        <v>10440.900612546733</v>
      </c>
      <c r="R24" s="24">
        <v>10455.995888454521</v>
      </c>
      <c r="S24" s="24">
        <v>10279.317309436849</v>
      </c>
      <c r="T24" s="24">
        <v>10030.178597412059</v>
      </c>
      <c r="U24" s="24">
        <v>9552.6141904845808</v>
      </c>
      <c r="V24" s="24">
        <v>9283.1137190976315</v>
      </c>
      <c r="W24" s="24">
        <v>8838.3019339091297</v>
      </c>
      <c r="X24" s="24">
        <v>8235.6429715368158</v>
      </c>
      <c r="Y24" s="10">
        <v>7650.3727284532306</v>
      </c>
    </row>
    <row r="25" spans="1:25" x14ac:dyDescent="0.3">
      <c r="A25" s="3">
        <f t="shared" si="0"/>
        <v>44430</v>
      </c>
      <c r="B25" s="8">
        <v>7137.0512506152745</v>
      </c>
      <c r="C25" s="24">
        <v>6780.0207906543519</v>
      </c>
      <c r="D25" s="24">
        <v>6477.8113796169437</v>
      </c>
      <c r="E25" s="24">
        <v>6307.7410033275173</v>
      </c>
      <c r="F25" s="24">
        <v>6226.5202762640338</v>
      </c>
      <c r="G25" s="24">
        <v>6207.646415674194</v>
      </c>
      <c r="H25" s="24">
        <v>6245.6500645140995</v>
      </c>
      <c r="I25" s="24">
        <v>6541.0251653273262</v>
      </c>
      <c r="J25" s="24">
        <v>6988.5312338122385</v>
      </c>
      <c r="K25" s="24">
        <v>7391.4098564413207</v>
      </c>
      <c r="L25" s="24">
        <v>7733.8695871017489</v>
      </c>
      <c r="M25" s="24">
        <v>7972.4548700099313</v>
      </c>
      <c r="N25" s="24">
        <v>8157.9479981300601</v>
      </c>
      <c r="O25" s="24">
        <v>8294.0922600475569</v>
      </c>
      <c r="P25" s="24">
        <v>8458.422737522571</v>
      </c>
      <c r="Q25" s="24">
        <v>8677.6450627880422</v>
      </c>
      <c r="R25" s="24">
        <v>8872.6633898949676</v>
      </c>
      <c r="S25" s="24">
        <v>9011.6613344985526</v>
      </c>
      <c r="T25" s="24">
        <v>8886.2648179045173</v>
      </c>
      <c r="U25" s="24">
        <v>8557.0373924509822</v>
      </c>
      <c r="V25" s="24">
        <v>8411.3331890424906</v>
      </c>
      <c r="W25" s="24">
        <v>8025.1835436906795</v>
      </c>
      <c r="X25" s="24">
        <v>7529.624825387561</v>
      </c>
      <c r="Y25" s="10">
        <v>7111.0311556754577</v>
      </c>
    </row>
    <row r="26" spans="1:25" x14ac:dyDescent="0.3">
      <c r="A26" s="3">
        <f t="shared" si="0"/>
        <v>44431</v>
      </c>
      <c r="B26" s="8">
        <v>6820.2117444427677</v>
      </c>
      <c r="C26" s="24">
        <v>6570.3717657542666</v>
      </c>
      <c r="D26" s="24">
        <v>6477.2051771164133</v>
      </c>
      <c r="E26" s="24">
        <v>6480.8685410752805</v>
      </c>
      <c r="F26" s="24">
        <v>6670.5004751666165</v>
      </c>
      <c r="G26" s="24">
        <v>7125.3442528263231</v>
      </c>
      <c r="H26" s="24">
        <v>7681.6558844513811</v>
      </c>
      <c r="I26" s="24">
        <v>8224.518334934206</v>
      </c>
      <c r="J26" s="24">
        <v>8609.4542951188832</v>
      </c>
      <c r="K26" s="24">
        <v>8913.5254725569612</v>
      </c>
      <c r="L26" s="24">
        <v>9162.9844120285561</v>
      </c>
      <c r="M26" s="24">
        <v>9407.8721264454434</v>
      </c>
      <c r="N26" s="24">
        <v>9804.0835206449556</v>
      </c>
      <c r="O26" s="24">
        <v>10317.872859076901</v>
      </c>
      <c r="P26" s="24">
        <v>10693.48542121183</v>
      </c>
      <c r="Q26" s="24">
        <v>11038.414326262693</v>
      </c>
      <c r="R26" s="24">
        <v>11259.868398851286</v>
      </c>
      <c r="S26" s="24">
        <v>11346.898786465252</v>
      </c>
      <c r="T26" s="24">
        <v>11174.38311112988</v>
      </c>
      <c r="U26" s="24">
        <v>10807.001178641485</v>
      </c>
      <c r="V26" s="24">
        <v>10549.891925622469</v>
      </c>
      <c r="W26" s="24">
        <v>9975.104922981287</v>
      </c>
      <c r="X26" s="24">
        <v>9254.4981577817871</v>
      </c>
      <c r="Y26" s="10">
        <v>8633.801971436691</v>
      </c>
    </row>
    <row r="27" spans="1:25" x14ac:dyDescent="0.3">
      <c r="A27" s="3">
        <f t="shared" si="0"/>
        <v>44432</v>
      </c>
      <c r="B27" s="8">
        <v>8121.1086137466491</v>
      </c>
      <c r="C27" s="24">
        <v>7786.1443032730003</v>
      </c>
      <c r="D27" s="24">
        <v>7524.3255088091737</v>
      </c>
      <c r="E27" s="24">
        <v>7433.1976146959414</v>
      </c>
      <c r="F27" s="24">
        <v>7549.3014520836987</v>
      </c>
      <c r="G27" s="24">
        <v>7979.406510286376</v>
      </c>
      <c r="H27" s="24">
        <v>8521.0604716259841</v>
      </c>
      <c r="I27" s="24">
        <v>9111.4225397067912</v>
      </c>
      <c r="J27" s="24">
        <v>9738.4355527080425</v>
      </c>
      <c r="K27" s="24">
        <v>10332.961476826462</v>
      </c>
      <c r="L27" s="24">
        <v>10870.782812248133</v>
      </c>
      <c r="M27" s="24">
        <v>11193.170546021833</v>
      </c>
      <c r="N27" s="24">
        <v>11358.836748549791</v>
      </c>
      <c r="O27" s="24">
        <v>11398.235908507153</v>
      </c>
      <c r="P27" s="24">
        <v>11008.214783911562</v>
      </c>
      <c r="Q27" s="24">
        <v>10599.57394387221</v>
      </c>
      <c r="R27" s="24">
        <v>10329.979333057681</v>
      </c>
      <c r="S27" s="24">
        <v>10120.848868931333</v>
      </c>
      <c r="T27" s="24">
        <v>9860.8278770216566</v>
      </c>
      <c r="U27" s="24">
        <v>9678.4503436995838</v>
      </c>
      <c r="V27" s="24">
        <v>9531.2776855668017</v>
      </c>
      <c r="W27" s="24">
        <v>9106.9242282151354</v>
      </c>
      <c r="X27" s="24">
        <v>8558.0619431755567</v>
      </c>
      <c r="Y27" s="10">
        <v>8014.5906401345137</v>
      </c>
    </row>
    <row r="28" spans="1:25" x14ac:dyDescent="0.3">
      <c r="A28" s="3">
        <f t="shared" si="0"/>
        <v>44433</v>
      </c>
      <c r="B28" s="8">
        <v>7593.8664828406991</v>
      </c>
      <c r="C28" s="24">
        <v>7301.3730319093074</v>
      </c>
      <c r="D28" s="24">
        <v>7160.9275310159364</v>
      </c>
      <c r="E28" s="24">
        <v>7075.2364315423747</v>
      </c>
      <c r="F28" s="24">
        <v>7254.0545485935518</v>
      </c>
      <c r="G28" s="24">
        <v>7728.791288207276</v>
      </c>
      <c r="H28" s="24">
        <v>8299.3036395421041</v>
      </c>
      <c r="I28" s="24">
        <v>8875.5836647404158</v>
      </c>
      <c r="J28" s="24">
        <v>9345.9632580657908</v>
      </c>
      <c r="K28" s="24">
        <v>9879.2209242462413</v>
      </c>
      <c r="L28" s="24">
        <v>10402.124479484686</v>
      </c>
      <c r="M28" s="24">
        <v>10853.957973764911</v>
      </c>
      <c r="N28" s="24">
        <v>11307.216911578935</v>
      </c>
      <c r="O28" s="24">
        <v>11730.637545540309</v>
      </c>
      <c r="P28" s="24">
        <v>11914.181074103753</v>
      </c>
      <c r="Q28" s="24">
        <v>11926.920963671095</v>
      </c>
      <c r="R28" s="24">
        <v>11868.303975951312</v>
      </c>
      <c r="S28" s="24">
        <v>11751.0347489057</v>
      </c>
      <c r="T28" s="24">
        <v>11416.108045527026</v>
      </c>
      <c r="U28" s="24">
        <v>11051.147906021373</v>
      </c>
      <c r="V28" s="24">
        <v>10800.245216536125</v>
      </c>
      <c r="W28" s="24">
        <v>10194.303869975571</v>
      </c>
      <c r="X28" s="24">
        <v>9447.8026564815955</v>
      </c>
      <c r="Y28" s="10">
        <v>8759.5106950718964</v>
      </c>
    </row>
    <row r="29" spans="1:25" x14ac:dyDescent="0.3">
      <c r="A29" s="3">
        <f t="shared" si="0"/>
        <v>44434</v>
      </c>
      <c r="B29" s="8">
        <v>8258.8165470719669</v>
      </c>
      <c r="C29" s="24">
        <v>7890.9020769936806</v>
      </c>
      <c r="D29" s="24">
        <v>7610.5480022474048</v>
      </c>
      <c r="E29" s="24">
        <v>7495.0587526485542</v>
      </c>
      <c r="F29" s="24">
        <v>7539.6079944000085</v>
      </c>
      <c r="G29" s="24">
        <v>7941.2960885120983</v>
      </c>
      <c r="H29" s="24">
        <v>8418.8026399285081</v>
      </c>
      <c r="I29" s="24">
        <v>8974.0403483521477</v>
      </c>
      <c r="J29" s="24">
        <v>9412.3125778809281</v>
      </c>
      <c r="K29" s="24">
        <v>9847.5451454593622</v>
      </c>
      <c r="L29" s="24">
        <v>10271.282566220323</v>
      </c>
      <c r="M29" s="24">
        <v>10732.227882016161</v>
      </c>
      <c r="N29" s="24">
        <v>11124.119800121076</v>
      </c>
      <c r="O29" s="24">
        <v>11433.918783406652</v>
      </c>
      <c r="P29" s="24">
        <v>11534.649475230663</v>
      </c>
      <c r="Q29" s="24">
        <v>11486.110501526317</v>
      </c>
      <c r="R29" s="24">
        <v>11342.458163138901</v>
      </c>
      <c r="S29" s="24">
        <v>11156.523088398706</v>
      </c>
      <c r="T29" s="24">
        <v>10748.116067296753</v>
      </c>
      <c r="U29" s="24">
        <v>10359.260078380184</v>
      </c>
      <c r="V29" s="24">
        <v>10159.119783828259</v>
      </c>
      <c r="W29" s="24">
        <v>9666.4075503297863</v>
      </c>
      <c r="X29" s="24">
        <v>9035.2524727760228</v>
      </c>
      <c r="Y29" s="10">
        <v>8460.4974508245487</v>
      </c>
    </row>
    <row r="30" spans="1:25" x14ac:dyDescent="0.3">
      <c r="A30" s="3">
        <f t="shared" si="0"/>
        <v>44435</v>
      </c>
      <c r="B30" s="8">
        <v>7992.8004287211033</v>
      </c>
      <c r="C30" s="24">
        <v>7667.2401278947373</v>
      </c>
      <c r="D30" s="24">
        <v>7446.0655472482922</v>
      </c>
      <c r="E30" s="24">
        <v>7391.3480948847018</v>
      </c>
      <c r="F30" s="24">
        <v>7500.4385137843547</v>
      </c>
      <c r="G30" s="24">
        <v>7892.3053426561728</v>
      </c>
      <c r="H30" s="24">
        <v>8453.7472790879419</v>
      </c>
      <c r="I30" s="24">
        <v>8877.8730287546332</v>
      </c>
      <c r="J30" s="24">
        <v>9294.590302651899</v>
      </c>
      <c r="K30" s="24">
        <v>9612.9232672967355</v>
      </c>
      <c r="L30" s="24">
        <v>9882.7144781005682</v>
      </c>
      <c r="M30" s="24">
        <v>10124.691706317455</v>
      </c>
      <c r="N30" s="24">
        <v>10339.159214410129</v>
      </c>
      <c r="O30" s="24">
        <v>10590.515164752931</v>
      </c>
      <c r="P30" s="24">
        <v>10727.533362019469</v>
      </c>
      <c r="Q30" s="24">
        <v>10824.843823248548</v>
      </c>
      <c r="R30" s="24">
        <v>10884.066160983788</v>
      </c>
      <c r="S30" s="24">
        <v>10791.173276225398</v>
      </c>
      <c r="T30" s="24">
        <v>10484.868661307384</v>
      </c>
      <c r="U30" s="24">
        <v>10145.50172085795</v>
      </c>
      <c r="V30" s="24">
        <v>9889.011285206192</v>
      </c>
      <c r="W30" s="24">
        <v>9384.1329671006552</v>
      </c>
      <c r="X30" s="24">
        <v>8857.3207947096034</v>
      </c>
      <c r="Y30" s="10">
        <v>8354.4502997164291</v>
      </c>
    </row>
    <row r="31" spans="1:25" x14ac:dyDescent="0.3">
      <c r="A31" s="3">
        <f t="shared" si="0"/>
        <v>44436</v>
      </c>
      <c r="B31" s="8">
        <v>7960.5603999697696</v>
      </c>
      <c r="C31" s="24">
        <v>7651.2991365400358</v>
      </c>
      <c r="D31" s="24">
        <v>7440.7869734740916</v>
      </c>
      <c r="E31" s="24">
        <v>7342.9958903416409</v>
      </c>
      <c r="F31" s="24">
        <v>7328.4112928749128</v>
      </c>
      <c r="G31" s="24">
        <v>7439.2054275504624</v>
      </c>
      <c r="H31" s="24">
        <v>7578.4238163176533</v>
      </c>
      <c r="I31" s="24">
        <v>7912.3737640504769</v>
      </c>
      <c r="J31" s="24">
        <v>8440.0158450296258</v>
      </c>
      <c r="K31" s="24">
        <v>9046.972785913591</v>
      </c>
      <c r="L31" s="24">
        <v>9629.7110134297036</v>
      </c>
      <c r="M31" s="24">
        <v>10191.697181184581</v>
      </c>
      <c r="N31" s="24">
        <v>10601.256313229667</v>
      </c>
      <c r="O31" s="24">
        <v>10895.016683204958</v>
      </c>
      <c r="P31" s="24">
        <v>10983.504580481462</v>
      </c>
      <c r="Q31" s="24">
        <v>10898.171283745434</v>
      </c>
      <c r="R31" s="24">
        <v>10818.667615316073</v>
      </c>
      <c r="S31" s="24">
        <v>10687.148775297199</v>
      </c>
      <c r="T31" s="24">
        <v>10440.864951216832</v>
      </c>
      <c r="U31" s="24">
        <v>10070.786706183459</v>
      </c>
      <c r="V31" s="24">
        <v>9901.8316871264215</v>
      </c>
      <c r="W31" s="24">
        <v>9442.5489514092988</v>
      </c>
      <c r="X31" s="24">
        <v>8877.5053090354049</v>
      </c>
      <c r="Y31" s="10">
        <v>8357.2297739249261</v>
      </c>
    </row>
    <row r="32" spans="1:25" x14ac:dyDescent="0.3">
      <c r="A32" s="3">
        <f t="shared" si="0"/>
        <v>44437</v>
      </c>
      <c r="B32" s="8">
        <v>7920.9997772422712</v>
      </c>
      <c r="C32" s="24">
        <v>7547.2913448037298</v>
      </c>
      <c r="D32" s="24">
        <v>7293.6553555807286</v>
      </c>
      <c r="E32" s="24">
        <v>7106.7841624406565</v>
      </c>
      <c r="F32" s="24">
        <v>7041.9598270201977</v>
      </c>
      <c r="G32" s="24">
        <v>7106.6665932507967</v>
      </c>
      <c r="H32" s="24">
        <v>7212.0172520040969</v>
      </c>
      <c r="I32" s="24">
        <v>7605.8803803369901</v>
      </c>
      <c r="J32" s="24">
        <v>8251.2829722198312</v>
      </c>
      <c r="K32" s="24">
        <v>8936.7872257248891</v>
      </c>
      <c r="L32" s="24">
        <v>9400.9762977697665</v>
      </c>
      <c r="M32" s="24">
        <v>9849.5295281281124</v>
      </c>
      <c r="N32" s="24">
        <v>9950.6726594876745</v>
      </c>
      <c r="O32" s="24">
        <v>10019.673580055833</v>
      </c>
      <c r="P32" s="24">
        <v>10204.017222823366</v>
      </c>
      <c r="Q32" s="24">
        <v>10366.768896494503</v>
      </c>
      <c r="R32" s="24">
        <v>10475.811877845023</v>
      </c>
      <c r="S32" s="24">
        <v>10399.959072374008</v>
      </c>
      <c r="T32" s="24">
        <v>10048.020731866607</v>
      </c>
      <c r="U32" s="24">
        <v>9610.2202408023204</v>
      </c>
      <c r="V32" s="24">
        <v>9326.6022269182013</v>
      </c>
      <c r="W32" s="24">
        <v>8726.5757700757968</v>
      </c>
      <c r="X32" s="24">
        <v>8124.3773921683132</v>
      </c>
      <c r="Y32" s="10">
        <v>7624.8370069046559</v>
      </c>
    </row>
    <row r="33" spans="1:29" x14ac:dyDescent="0.3">
      <c r="A33" s="3">
        <f t="shared" si="0"/>
        <v>44438</v>
      </c>
      <c r="B33" s="8">
        <v>7201.0111485840544</v>
      </c>
      <c r="C33" s="24">
        <v>6924.7008559802398</v>
      </c>
      <c r="D33" s="24">
        <v>6777.3338159544392</v>
      </c>
      <c r="E33" s="24">
        <v>6735.4381318099686</v>
      </c>
      <c r="F33" s="24">
        <v>6876.4296348718899</v>
      </c>
      <c r="G33" s="24">
        <v>7286.2016637466786</v>
      </c>
      <c r="H33" s="24">
        <v>7809.8692578995524</v>
      </c>
      <c r="I33" s="24">
        <v>8363.1225911669389</v>
      </c>
      <c r="J33" s="24">
        <v>8867.4038153121237</v>
      </c>
      <c r="K33" s="24">
        <v>9296.7692938479831</v>
      </c>
      <c r="L33" s="24">
        <v>9720.0454971299168</v>
      </c>
      <c r="M33" s="24">
        <v>10040.205093349459</v>
      </c>
      <c r="N33" s="24">
        <v>10332.221519722751</v>
      </c>
      <c r="O33" s="24">
        <v>10584.253196345822</v>
      </c>
      <c r="P33" s="24">
        <v>10650.506899707585</v>
      </c>
      <c r="Q33" s="24">
        <v>10728.40053644997</v>
      </c>
      <c r="R33" s="24">
        <v>10683.634252504562</v>
      </c>
      <c r="S33" s="24">
        <v>10574.432201360538</v>
      </c>
      <c r="T33" s="24">
        <v>10246.859812852806</v>
      </c>
      <c r="U33" s="24">
        <v>9836.2867764056482</v>
      </c>
      <c r="V33" s="24">
        <v>9542.1433354132532</v>
      </c>
      <c r="W33" s="24">
        <v>8937.9299725294259</v>
      </c>
      <c r="X33" s="24">
        <v>8290.3682690245259</v>
      </c>
      <c r="Y33" s="10">
        <v>7742.9386512123037</v>
      </c>
    </row>
    <row r="34" spans="1:29" ht="15" thickBot="1" x14ac:dyDescent="0.35">
      <c r="A34" s="3">
        <f t="shared" si="0"/>
        <v>44439</v>
      </c>
      <c r="B34" s="13">
        <v>7294.2652135440321</v>
      </c>
      <c r="C34" s="14">
        <v>7004.7631666664165</v>
      </c>
      <c r="D34" s="14">
        <v>6795.4850139023074</v>
      </c>
      <c r="E34" s="14">
        <v>6718.3540519832477</v>
      </c>
      <c r="F34" s="14">
        <v>6836.3671750704671</v>
      </c>
      <c r="G34" s="14">
        <v>7256.995168082025</v>
      </c>
      <c r="H34" s="14">
        <v>7729.33964289919</v>
      </c>
      <c r="I34" s="14">
        <v>8181.0151184569449</v>
      </c>
      <c r="J34" s="14">
        <v>8505.1243150024056</v>
      </c>
      <c r="K34" s="14">
        <v>8885.5581712850653</v>
      </c>
      <c r="L34" s="14">
        <v>9192.8595477183062</v>
      </c>
      <c r="M34" s="14">
        <v>9449.2670016227512</v>
      </c>
      <c r="N34" s="14">
        <v>9606.3131609385382</v>
      </c>
      <c r="O34" s="14">
        <v>9723.5251529756351</v>
      </c>
      <c r="P34" s="14">
        <v>9667.3879080252755</v>
      </c>
      <c r="Q34" s="14">
        <v>9516.3259399982398</v>
      </c>
      <c r="R34" s="14">
        <v>9275.2800400910583</v>
      </c>
      <c r="S34" s="14">
        <v>9119.2003882622848</v>
      </c>
      <c r="T34" s="14">
        <v>8927.3314762761001</v>
      </c>
      <c r="U34" s="14">
        <v>8810.2888688176863</v>
      </c>
      <c r="V34" s="14">
        <v>8683.7650153316044</v>
      </c>
      <c r="W34" s="14">
        <v>8243.460066306483</v>
      </c>
      <c r="X34" s="14">
        <v>7699.6615506370563</v>
      </c>
      <c r="Y34" s="15">
        <v>7247.1878406612113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12112.779817056304</v>
      </c>
    </row>
  </sheetData>
  <mergeCells count="1">
    <mergeCell ref="A1:Y1"/>
  </mergeCells>
  <conditionalFormatting sqref="B4:Y7 B17:Y34 B16:S16 U16:Y16 B10:Y15 B8:S9 U8:Y9">
    <cfRule type="cellIs" dxfId="44" priority="8" stopIfTrue="1" operator="equal">
      <formula>$B$38</formula>
    </cfRule>
    <cfRule type="cellIs" dxfId="43" priority="9" stopIfTrue="1" operator="equal">
      <formula>$B$37</formula>
    </cfRule>
  </conditionalFormatting>
  <conditionalFormatting sqref="T9">
    <cfRule type="cellIs" dxfId="42" priority="6" stopIfTrue="1" operator="equal">
      <formula>$B$38</formula>
    </cfRule>
    <cfRule type="cellIs" dxfId="41" priority="7" stopIfTrue="1" operator="equal">
      <formula>$B$37</formula>
    </cfRule>
  </conditionalFormatting>
  <conditionalFormatting sqref="T16">
    <cfRule type="cellIs" dxfId="40" priority="4" stopIfTrue="1" operator="equal">
      <formula>$B$38</formula>
    </cfRule>
    <cfRule type="cellIs" dxfId="39" priority="5" stopIfTrue="1" operator="equal">
      <formula>$B$37</formula>
    </cfRule>
  </conditionalFormatting>
  <conditionalFormatting sqref="T8">
    <cfRule type="cellIs" dxfId="38" priority="2" stopIfTrue="1" operator="equal">
      <formula>$B$38</formula>
    </cfRule>
    <cfRule type="cellIs" dxfId="37" priority="3" stopIfTrue="1" operator="equal">
      <formula>$B$37</formula>
    </cfRule>
  </conditionalFormatting>
  <conditionalFormatting sqref="B4:Y34">
    <cfRule type="cellIs" dxfId="36" priority="1" stopIfTrue="1" operator="equal">
      <formula>$B$41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1"/>
  <sheetViews>
    <sheetView topLeftCell="A10" zoomScale="85" zoomScaleNormal="85" workbookViewId="0">
      <selection activeCell="L22" sqref="L2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44440</v>
      </c>
      <c r="B4" s="4">
        <v>6801.0270839485729</v>
      </c>
      <c r="C4" s="5">
        <v>6598.1989814727021</v>
      </c>
      <c r="D4" s="5">
        <v>6456.3678451129299</v>
      </c>
      <c r="E4" s="5">
        <v>6389.8127554882849</v>
      </c>
      <c r="F4" s="5">
        <v>6527.8682660585519</v>
      </c>
      <c r="G4" s="5">
        <v>6960.9400721009015</v>
      </c>
      <c r="H4" s="5">
        <v>7498.3204393440219</v>
      </c>
      <c r="I4" s="5">
        <v>7881.9226150646418</v>
      </c>
      <c r="J4" s="5">
        <v>8200.8339469062266</v>
      </c>
      <c r="K4" s="5">
        <v>8491.6311009958899</v>
      </c>
      <c r="L4" s="5">
        <v>8712.8291323877875</v>
      </c>
      <c r="M4" s="5">
        <v>8904.4599837278674</v>
      </c>
      <c r="N4" s="5">
        <v>9011.268300548656</v>
      </c>
      <c r="O4" s="5">
        <v>9143.5559611681238</v>
      </c>
      <c r="P4" s="5">
        <v>9184.6262041424234</v>
      </c>
      <c r="Q4" s="5">
        <v>9215.639775786829</v>
      </c>
      <c r="R4" s="5">
        <v>9251.7297387718208</v>
      </c>
      <c r="S4" s="5">
        <v>9160.6823181386335</v>
      </c>
      <c r="T4" s="5">
        <v>8914.6794332671034</v>
      </c>
      <c r="U4" s="5">
        <v>8640.2128689821711</v>
      </c>
      <c r="V4" s="5">
        <v>8427.2766797120566</v>
      </c>
      <c r="W4" s="5">
        <v>7960.3132915168562</v>
      </c>
      <c r="X4" s="5">
        <v>7435.2844122568968</v>
      </c>
      <c r="Y4" s="7">
        <v>6995.5379423543554</v>
      </c>
    </row>
    <row r="5" spans="1:25" x14ac:dyDescent="0.3">
      <c r="A5" s="3">
        <f>+A4+1</f>
        <v>44441</v>
      </c>
      <c r="B5" s="8">
        <v>6647.5257182664218</v>
      </c>
      <c r="C5" s="24">
        <v>6587.5642727953982</v>
      </c>
      <c r="D5" s="24">
        <v>6336.7869869888518</v>
      </c>
      <c r="E5" s="24">
        <v>6217.5109277978981</v>
      </c>
      <c r="F5" s="24">
        <v>6369.6575405903786</v>
      </c>
      <c r="G5" s="24">
        <v>6863.292035901135</v>
      </c>
      <c r="H5" s="24">
        <v>7347.0251642176172</v>
      </c>
      <c r="I5" s="24">
        <v>7618.2648025471435</v>
      </c>
      <c r="J5" s="24">
        <v>7946.221764924212</v>
      </c>
      <c r="K5" s="24">
        <v>8231.4083958593565</v>
      </c>
      <c r="L5" s="24">
        <v>8471.6958941155845</v>
      </c>
      <c r="M5" s="24">
        <v>8642.6525276171797</v>
      </c>
      <c r="N5" s="24">
        <v>8852.3067796566411</v>
      </c>
      <c r="O5" s="24">
        <v>8989.7805497947211</v>
      </c>
      <c r="P5" s="24">
        <v>9033.5438900130266</v>
      </c>
      <c r="Q5" s="24">
        <v>8981.3399352902725</v>
      </c>
      <c r="R5" s="24">
        <v>8937.6241457453089</v>
      </c>
      <c r="S5" s="24">
        <v>8773.8941799121676</v>
      </c>
      <c r="T5" s="24">
        <v>8596.6103329160596</v>
      </c>
      <c r="U5" s="24">
        <v>8527.1742412133226</v>
      </c>
      <c r="V5" s="24">
        <v>8415.8532049403748</v>
      </c>
      <c r="W5" s="24">
        <v>8014.6325287336458</v>
      </c>
      <c r="X5" s="24">
        <v>7491.0758026364165</v>
      </c>
      <c r="Y5" s="10">
        <v>7032.5848761046491</v>
      </c>
    </row>
    <row r="6" spans="1:25" x14ac:dyDescent="0.3">
      <c r="A6" s="3">
        <f t="shared" ref="A6:A33" si="0">+A5+1</f>
        <v>44442</v>
      </c>
      <c r="B6" s="8">
        <v>6733.5695998214742</v>
      </c>
      <c r="C6" s="24">
        <v>6488.3504376620867</v>
      </c>
      <c r="D6" s="24">
        <v>6369.9161477214921</v>
      </c>
      <c r="E6" s="24">
        <v>6326.0032215038527</v>
      </c>
      <c r="F6" s="24">
        <v>6442.6035753677497</v>
      </c>
      <c r="G6" s="24">
        <v>6828.4330905774286</v>
      </c>
      <c r="H6" s="24">
        <v>7344.5909868243489</v>
      </c>
      <c r="I6" s="24">
        <v>7769.7614240062139</v>
      </c>
      <c r="J6" s="24">
        <v>8082.0394229089143</v>
      </c>
      <c r="K6" s="24">
        <v>8231.6226172142815</v>
      </c>
      <c r="L6" s="24">
        <v>8362.5382491029504</v>
      </c>
      <c r="M6" s="24">
        <v>8394.8315659782384</v>
      </c>
      <c r="N6" s="24">
        <v>8372.5624647193436</v>
      </c>
      <c r="O6" s="24">
        <v>8320.7973639298034</v>
      </c>
      <c r="P6" s="24">
        <v>8215.7469512488788</v>
      </c>
      <c r="Q6" s="24">
        <v>8074.2761345771896</v>
      </c>
      <c r="R6" s="24">
        <v>7965.9982808852656</v>
      </c>
      <c r="S6" s="24">
        <v>7888.0250322179545</v>
      </c>
      <c r="T6" s="24">
        <v>7749.1606160480524</v>
      </c>
      <c r="U6" s="24">
        <v>7711.9930188704147</v>
      </c>
      <c r="V6" s="24">
        <v>7567.4977082751511</v>
      </c>
      <c r="W6" s="24">
        <v>7266.9235597308098</v>
      </c>
      <c r="X6" s="24">
        <v>6887.9939037351314</v>
      </c>
      <c r="Y6" s="10">
        <v>6488.7569110023869</v>
      </c>
    </row>
    <row r="7" spans="1:25" x14ac:dyDescent="0.3">
      <c r="A7" s="3">
        <f t="shared" si="0"/>
        <v>44443</v>
      </c>
      <c r="B7" s="8">
        <v>6200.6828686478875</v>
      </c>
      <c r="C7" s="24">
        <v>6032.4678581441694</v>
      </c>
      <c r="D7" s="24">
        <v>5935.4380665976305</v>
      </c>
      <c r="E7" s="24">
        <v>5879.655536925784</v>
      </c>
      <c r="F7" s="24">
        <v>5914.9874345631797</v>
      </c>
      <c r="G7" s="24">
        <v>6051.3081572646342</v>
      </c>
      <c r="H7" s="24">
        <v>6231.9872552092393</v>
      </c>
      <c r="I7" s="24">
        <v>6451.9960922791597</v>
      </c>
      <c r="J7" s="24">
        <v>6776.3239360527004</v>
      </c>
      <c r="K7" s="24">
        <v>7029.8757336125609</v>
      </c>
      <c r="L7" s="24">
        <v>7183.8548974128871</v>
      </c>
      <c r="M7" s="24">
        <v>7327.1019594214531</v>
      </c>
      <c r="N7" s="24">
        <v>7350.5871588141827</v>
      </c>
      <c r="O7" s="24">
        <v>7289.0802405685499</v>
      </c>
      <c r="P7" s="24">
        <v>7238.7137481948648</v>
      </c>
      <c r="Q7" s="24">
        <v>7205.8649115535873</v>
      </c>
      <c r="R7" s="24">
        <v>7201.221766725007</v>
      </c>
      <c r="S7" s="24">
        <v>7193.9540815932523</v>
      </c>
      <c r="T7" s="24">
        <v>7137.1576259048106</v>
      </c>
      <c r="U7" s="24">
        <v>7108.0385483071423</v>
      </c>
      <c r="V7" s="24">
        <v>7055.4456829774535</v>
      </c>
      <c r="W7" s="24">
        <v>6774.7017320716132</v>
      </c>
      <c r="X7" s="24">
        <v>6424.511714431761</v>
      </c>
      <c r="Y7" s="10">
        <v>6094.7693326747331</v>
      </c>
    </row>
    <row r="8" spans="1:25" x14ac:dyDescent="0.3">
      <c r="A8" s="3">
        <f t="shared" si="0"/>
        <v>44444</v>
      </c>
      <c r="B8" s="8">
        <v>5838.200528701961</v>
      </c>
      <c r="C8" s="24">
        <v>5662.4885376645889</v>
      </c>
      <c r="D8" s="24">
        <v>5564.1876745059508</v>
      </c>
      <c r="E8" s="24">
        <v>5480.7483966085638</v>
      </c>
      <c r="F8" s="24">
        <v>5471.7055596760638</v>
      </c>
      <c r="G8" s="24">
        <v>5542.7660902569814</v>
      </c>
      <c r="H8" s="24">
        <v>5605.1010363183359</v>
      </c>
      <c r="I8" s="24">
        <v>5805.5591903091918</v>
      </c>
      <c r="J8" s="24">
        <v>6187.3162305480637</v>
      </c>
      <c r="K8" s="24">
        <v>6514.1599226667968</v>
      </c>
      <c r="L8" s="24">
        <v>6754.784883088003</v>
      </c>
      <c r="M8" s="24">
        <v>6939.0350222481857</v>
      </c>
      <c r="N8" s="24">
        <v>7067.2234405865311</v>
      </c>
      <c r="O8" s="24">
        <v>7205.0273599377379</v>
      </c>
      <c r="P8" s="24">
        <v>7278.8780372241572</v>
      </c>
      <c r="Q8" s="24">
        <v>7366.7447181581229</v>
      </c>
      <c r="R8" s="24">
        <v>7444.498898989742</v>
      </c>
      <c r="S8" s="24">
        <v>7446.3220864686064</v>
      </c>
      <c r="T8" s="24">
        <v>7340.82122431472</v>
      </c>
      <c r="U8" s="24">
        <v>7317.8385963501141</v>
      </c>
      <c r="V8" s="24">
        <v>7222.8191441117515</v>
      </c>
      <c r="W8" s="24">
        <v>6919.1702062747108</v>
      </c>
      <c r="X8" s="24">
        <v>6585.2792680702405</v>
      </c>
      <c r="Y8" s="10">
        <v>6204.9744311845297</v>
      </c>
    </row>
    <row r="9" spans="1:25" x14ac:dyDescent="0.3">
      <c r="A9" s="3">
        <f t="shared" si="0"/>
        <v>44445</v>
      </c>
      <c r="B9" s="8">
        <v>5875.7228174500015</v>
      </c>
      <c r="C9" s="24">
        <v>5651.125160371239</v>
      </c>
      <c r="D9" s="24">
        <v>5514.3390593360582</v>
      </c>
      <c r="E9" s="24">
        <v>5437.1377937809484</v>
      </c>
      <c r="F9" s="24">
        <v>5412.5421550902902</v>
      </c>
      <c r="G9" s="24">
        <v>5492.3544918699372</v>
      </c>
      <c r="H9" s="24">
        <v>5592.3584728246506</v>
      </c>
      <c r="I9" s="24">
        <v>5814.9655400211068</v>
      </c>
      <c r="J9" s="24">
        <v>6190.4008133707648</v>
      </c>
      <c r="K9" s="24">
        <v>6558.4144219448399</v>
      </c>
      <c r="L9" s="24">
        <v>6840.2474720181335</v>
      </c>
      <c r="M9" s="24">
        <v>7060.0361337076165</v>
      </c>
      <c r="N9" s="24">
        <v>7211.4506954628869</v>
      </c>
      <c r="O9" s="24">
        <v>7335.5404749503541</v>
      </c>
      <c r="P9" s="24">
        <v>7471.6568905228842</v>
      </c>
      <c r="Q9" s="24">
        <v>7645.0700998554703</v>
      </c>
      <c r="R9" s="24">
        <v>7813.4745118365699</v>
      </c>
      <c r="S9" s="24">
        <v>7917.0804965006273</v>
      </c>
      <c r="T9" s="24">
        <v>7804.7811050650735</v>
      </c>
      <c r="U9" s="24">
        <v>7715.2024043245974</v>
      </c>
      <c r="V9" s="24">
        <v>7545.208496708744</v>
      </c>
      <c r="W9" s="24">
        <v>7128.310387030112</v>
      </c>
      <c r="X9" s="24">
        <v>6667.544300108053</v>
      </c>
      <c r="Y9" s="10">
        <v>6330.7846198809166</v>
      </c>
    </row>
    <row r="10" spans="1:25" x14ac:dyDescent="0.3">
      <c r="A10" s="3">
        <f t="shared" si="0"/>
        <v>44446</v>
      </c>
      <c r="B10" s="8">
        <v>6083.3000431761193</v>
      </c>
      <c r="C10" s="24">
        <v>5926.2244008795533</v>
      </c>
      <c r="D10" s="24">
        <v>5836.1318573923882</v>
      </c>
      <c r="E10" s="24">
        <v>5886.0129257885319</v>
      </c>
      <c r="F10" s="24">
        <v>6096.4696682113145</v>
      </c>
      <c r="G10" s="24">
        <v>6593.478936982543</v>
      </c>
      <c r="H10" s="24">
        <v>7275.7728784092733</v>
      </c>
      <c r="I10" s="24">
        <v>7845.1541836020042</v>
      </c>
      <c r="J10" s="24">
        <v>8210.2815042906277</v>
      </c>
      <c r="K10" s="24">
        <v>8541.8187697273497</v>
      </c>
      <c r="L10" s="24">
        <v>8824.3185625196111</v>
      </c>
      <c r="M10" s="24">
        <v>9019.2092744508136</v>
      </c>
      <c r="N10" s="24">
        <v>9021.3456157344572</v>
      </c>
      <c r="O10" s="24">
        <v>9036.5053929771893</v>
      </c>
      <c r="P10" s="24">
        <v>9012.4807662702551</v>
      </c>
      <c r="Q10" s="24">
        <v>9049.8199182889348</v>
      </c>
      <c r="R10" s="24">
        <v>9079.2897857726603</v>
      </c>
      <c r="S10" s="24">
        <v>9038.8608988711185</v>
      </c>
      <c r="T10" s="24">
        <v>8815.6932131500216</v>
      </c>
      <c r="U10" s="24">
        <v>8623.6954999785958</v>
      </c>
      <c r="V10" s="24">
        <v>8370.4314162269839</v>
      </c>
      <c r="W10" s="24">
        <v>7915.4421300324475</v>
      </c>
      <c r="X10" s="24">
        <v>7338.5876641637524</v>
      </c>
      <c r="Y10" s="10">
        <v>6894.3702092101757</v>
      </c>
    </row>
    <row r="11" spans="1:25" x14ac:dyDescent="0.3">
      <c r="A11" s="3">
        <f t="shared" si="0"/>
        <v>44447</v>
      </c>
      <c r="B11" s="8">
        <v>6566.433221575594</v>
      </c>
      <c r="C11" s="24">
        <v>6364.5648318441599</v>
      </c>
      <c r="D11" s="24">
        <v>6176.0027382056978</v>
      </c>
      <c r="E11" s="24">
        <v>6137.7555133130463</v>
      </c>
      <c r="F11" s="24">
        <v>6282.8081732253568</v>
      </c>
      <c r="G11" s="24">
        <v>6710.4889689893052</v>
      </c>
      <c r="H11" s="24">
        <v>7231.9728912112023</v>
      </c>
      <c r="I11" s="24">
        <v>7645.4517192702942</v>
      </c>
      <c r="J11" s="24">
        <v>7911.8266185415059</v>
      </c>
      <c r="K11" s="24">
        <v>8090.1677137000215</v>
      </c>
      <c r="L11" s="24">
        <v>8270.8279034695861</v>
      </c>
      <c r="M11" s="24">
        <v>8381.4865500920951</v>
      </c>
      <c r="N11" s="24">
        <v>8493.7863546766039</v>
      </c>
      <c r="O11" s="24">
        <v>8558.6886523809517</v>
      </c>
      <c r="P11" s="24">
        <v>8493.3538745096885</v>
      </c>
      <c r="Q11" s="24">
        <v>8387.6672599965423</v>
      </c>
      <c r="R11" s="24">
        <v>8318.9578577605444</v>
      </c>
      <c r="S11" s="24">
        <v>8286.4411482612304</v>
      </c>
      <c r="T11" s="24">
        <v>8122.87220940309</v>
      </c>
      <c r="U11" s="24">
        <v>8100.093559226797</v>
      </c>
      <c r="V11" s="24">
        <v>7956.8757791176931</v>
      </c>
      <c r="W11" s="24">
        <v>7574.380620859898</v>
      </c>
      <c r="X11" s="24">
        <v>7085.5420447370152</v>
      </c>
      <c r="Y11" s="10">
        <v>6650.3066603045891</v>
      </c>
    </row>
    <row r="12" spans="1:25" x14ac:dyDescent="0.3">
      <c r="A12" s="3">
        <f t="shared" si="0"/>
        <v>44448</v>
      </c>
      <c r="B12" s="8">
        <v>6378.4698863493995</v>
      </c>
      <c r="C12" s="24">
        <v>6176.1089148849042</v>
      </c>
      <c r="D12" s="24">
        <v>6066.8318119689584</v>
      </c>
      <c r="E12" s="24">
        <v>6019.7111007543454</v>
      </c>
      <c r="F12" s="24">
        <v>6166.0685659981909</v>
      </c>
      <c r="G12" s="24">
        <v>6583.9365017018881</v>
      </c>
      <c r="H12" s="24">
        <v>7147.6428441689422</v>
      </c>
      <c r="I12" s="24">
        <v>7516.9093137461468</v>
      </c>
      <c r="J12" s="24">
        <v>7750.1052570627307</v>
      </c>
      <c r="K12" s="24">
        <v>7954.0747245812217</v>
      </c>
      <c r="L12" s="24">
        <v>8182.2442996860118</v>
      </c>
      <c r="M12" s="24">
        <v>8322.0398381428276</v>
      </c>
      <c r="N12" s="24">
        <v>8409.7513152987158</v>
      </c>
      <c r="O12" s="24">
        <v>8513.5329452936257</v>
      </c>
      <c r="P12" s="24">
        <v>8506.6217115063791</v>
      </c>
      <c r="Q12" s="24">
        <v>8486.7726095371836</v>
      </c>
      <c r="R12" s="24">
        <v>8487.7811538019923</v>
      </c>
      <c r="S12" s="24">
        <v>8391.2877050409224</v>
      </c>
      <c r="T12" s="24">
        <v>8229.1670789685631</v>
      </c>
      <c r="U12" s="24">
        <v>8235.4375450984462</v>
      </c>
      <c r="V12" s="24">
        <v>8029.7734227528535</v>
      </c>
      <c r="W12" s="24">
        <v>7653.3809967855714</v>
      </c>
      <c r="X12" s="24">
        <v>7167.7982854625134</v>
      </c>
      <c r="Y12" s="10">
        <v>6770.5119992896316</v>
      </c>
    </row>
    <row r="13" spans="1:25" x14ac:dyDescent="0.3">
      <c r="A13" s="3">
        <f t="shared" si="0"/>
        <v>44449</v>
      </c>
      <c r="B13" s="8">
        <v>6450.004616583492</v>
      </c>
      <c r="C13" s="24">
        <v>6243.9347682950138</v>
      </c>
      <c r="D13" s="24">
        <v>6096.3229800017889</v>
      </c>
      <c r="E13" s="24">
        <v>6076.0207681480197</v>
      </c>
      <c r="F13" s="24">
        <v>6206.7787292675621</v>
      </c>
      <c r="G13" s="24">
        <v>6592.9031197149252</v>
      </c>
      <c r="H13" s="24">
        <v>7100.9248996177103</v>
      </c>
      <c r="I13" s="24">
        <v>7500.5196917791263</v>
      </c>
      <c r="J13" s="24">
        <v>7809.8378372099151</v>
      </c>
      <c r="K13" s="24">
        <v>8081.710282853739</v>
      </c>
      <c r="L13" s="24">
        <v>8326.6497151851399</v>
      </c>
      <c r="M13" s="24">
        <v>8476.6343114960382</v>
      </c>
      <c r="N13" s="24">
        <v>8599.2854946112657</v>
      </c>
      <c r="O13" s="24">
        <v>8700.7823740179265</v>
      </c>
      <c r="P13" s="24">
        <v>8719.9035927975365</v>
      </c>
      <c r="Q13" s="24">
        <v>8765.1953140409241</v>
      </c>
      <c r="R13" s="24">
        <v>8774.6500996807299</v>
      </c>
      <c r="S13" s="24">
        <v>8702.676717983697</v>
      </c>
      <c r="T13" s="24">
        <v>8421.5402589495479</v>
      </c>
      <c r="U13" s="24">
        <v>8258.1490222316752</v>
      </c>
      <c r="V13" s="24">
        <v>8042.7208813683737</v>
      </c>
      <c r="W13" s="24">
        <v>7652.7987596467219</v>
      </c>
      <c r="X13" s="24">
        <v>7186.4826931970765</v>
      </c>
      <c r="Y13" s="10">
        <v>6784.4432012805837</v>
      </c>
    </row>
    <row r="14" spans="1:25" x14ac:dyDescent="0.3">
      <c r="A14" s="3">
        <f t="shared" si="0"/>
        <v>44450</v>
      </c>
      <c r="B14" s="8">
        <v>6433.5971716918993</v>
      </c>
      <c r="C14" s="24">
        <v>6219.7032968060894</v>
      </c>
      <c r="D14" s="24">
        <v>6096.9607438963012</v>
      </c>
      <c r="E14" s="24">
        <v>5996.6641059186113</v>
      </c>
      <c r="F14" s="24">
        <v>6040.0388056076208</v>
      </c>
      <c r="G14" s="24">
        <v>6190.4097710749456</v>
      </c>
      <c r="H14" s="24">
        <v>6387.0734467437314</v>
      </c>
      <c r="I14" s="24">
        <v>6651.428870209721</v>
      </c>
      <c r="J14" s="24">
        <v>7016.3170086246055</v>
      </c>
      <c r="K14" s="24">
        <v>7349.6173135916979</v>
      </c>
      <c r="L14" s="24">
        <v>7644.6058727140617</v>
      </c>
      <c r="M14" s="24">
        <v>7989.188525397225</v>
      </c>
      <c r="N14" s="24">
        <v>8278.8379189812222</v>
      </c>
      <c r="O14" s="24">
        <v>8538.0992754464551</v>
      </c>
      <c r="P14" s="24">
        <v>8707.1417630606065</v>
      </c>
      <c r="Q14" s="24">
        <v>8952.9204541571016</v>
      </c>
      <c r="R14" s="24">
        <v>9097.1666856492011</v>
      </c>
      <c r="S14" s="24">
        <v>9108.8897370993527</v>
      </c>
      <c r="T14" s="24">
        <v>8862.3939959360887</v>
      </c>
      <c r="U14" s="24">
        <v>8786.8755852899285</v>
      </c>
      <c r="V14" s="24">
        <v>8570.2296983979177</v>
      </c>
      <c r="W14" s="24">
        <v>8169.0191747038525</v>
      </c>
      <c r="X14" s="24">
        <v>7694.8197602075052</v>
      </c>
      <c r="Y14" s="10">
        <v>7255.3024594226536</v>
      </c>
    </row>
    <row r="15" spans="1:25" x14ac:dyDescent="0.3">
      <c r="A15" s="3">
        <f t="shared" si="0"/>
        <v>44451</v>
      </c>
      <c r="B15" s="8">
        <v>6896.2270451079212</v>
      </c>
      <c r="C15" s="24">
        <v>6625.499932006077</v>
      </c>
      <c r="D15" s="24">
        <v>6358.0021217794156</v>
      </c>
      <c r="E15" s="24">
        <v>6231.2154246489026</v>
      </c>
      <c r="F15" s="24">
        <v>6204.980967037176</v>
      </c>
      <c r="G15" s="24">
        <v>6257.0187214391572</v>
      </c>
      <c r="H15" s="24">
        <v>6350.0303212321169</v>
      </c>
      <c r="I15" s="24">
        <v>6532.91815386081</v>
      </c>
      <c r="J15" s="24">
        <v>6871.7454841205481</v>
      </c>
      <c r="K15" s="24">
        <v>7216.9847261768518</v>
      </c>
      <c r="L15" s="24">
        <v>7489.1188554614218</v>
      </c>
      <c r="M15" s="24">
        <v>7717.0632540495026</v>
      </c>
      <c r="N15" s="24">
        <v>7839.3611525122233</v>
      </c>
      <c r="O15" s="24">
        <v>7892.1147090746017</v>
      </c>
      <c r="P15" s="24">
        <v>7870.384775764167</v>
      </c>
      <c r="Q15" s="24">
        <v>7817.2742884101199</v>
      </c>
      <c r="R15" s="24">
        <v>7818.076358844678</v>
      </c>
      <c r="S15" s="24">
        <v>7771.3248352777064</v>
      </c>
      <c r="T15" s="24">
        <v>7686.2045413693513</v>
      </c>
      <c r="U15" s="24">
        <v>7721.8842649590133</v>
      </c>
      <c r="V15" s="24">
        <v>7527.3254574974189</v>
      </c>
      <c r="W15" s="24">
        <v>7134.5449485700947</v>
      </c>
      <c r="X15" s="24">
        <v>6747.7783596377867</v>
      </c>
      <c r="Y15" s="10">
        <v>6456.1522323001891</v>
      </c>
    </row>
    <row r="16" spans="1:25" x14ac:dyDescent="0.3">
      <c r="A16" s="3">
        <f t="shared" si="0"/>
        <v>44452</v>
      </c>
      <c r="B16" s="8">
        <v>6267.2597038862596</v>
      </c>
      <c r="C16" s="24">
        <v>6126.157276148333</v>
      </c>
      <c r="D16" s="24">
        <v>6076.476827564531</v>
      </c>
      <c r="E16" s="24">
        <v>6081.784659794841</v>
      </c>
      <c r="F16" s="24">
        <v>6248.7429676691772</v>
      </c>
      <c r="G16" s="24">
        <v>6706.2318858525032</v>
      </c>
      <c r="H16" s="24">
        <v>7390.1984320741021</v>
      </c>
      <c r="I16" s="24">
        <v>7833.0446377212647</v>
      </c>
      <c r="J16" s="24">
        <v>8091.6307240809629</v>
      </c>
      <c r="K16" s="24">
        <v>8216.3415586784522</v>
      </c>
      <c r="L16" s="24">
        <v>8385.633284825657</v>
      </c>
      <c r="M16" s="24">
        <v>8509.7881733040522</v>
      </c>
      <c r="N16" s="24">
        <v>8542.9699795795186</v>
      </c>
      <c r="O16" s="24">
        <v>8603.8678144708447</v>
      </c>
      <c r="P16" s="24">
        <v>8582.902002389359</v>
      </c>
      <c r="Q16" s="24">
        <v>8540.5074510211871</v>
      </c>
      <c r="R16" s="24">
        <v>8493.9210648326225</v>
      </c>
      <c r="S16" s="24">
        <v>8438.2775168276385</v>
      </c>
      <c r="T16" s="24">
        <v>8334.13487304316</v>
      </c>
      <c r="U16" s="24">
        <v>8343.6446485712768</v>
      </c>
      <c r="V16" s="24">
        <v>8156.8603695251113</v>
      </c>
      <c r="W16" s="24">
        <v>7774.5631232462674</v>
      </c>
      <c r="X16" s="24">
        <v>7368.2768220931212</v>
      </c>
      <c r="Y16" s="10">
        <v>6980.9243763004497</v>
      </c>
    </row>
    <row r="17" spans="1:25" x14ac:dyDescent="0.3">
      <c r="A17" s="3">
        <f t="shared" si="0"/>
        <v>44453</v>
      </c>
      <c r="B17" s="8">
        <v>6735.3325011081306</v>
      </c>
      <c r="C17" s="24">
        <v>6570.8291278285051</v>
      </c>
      <c r="D17" s="24">
        <v>6467.8703622404664</v>
      </c>
      <c r="E17" s="24">
        <v>6488.4400962084464</v>
      </c>
      <c r="F17" s="24">
        <v>6684.4420996570725</v>
      </c>
      <c r="G17" s="24">
        <v>7189.1812689514436</v>
      </c>
      <c r="H17" s="24">
        <v>7868.0996715731799</v>
      </c>
      <c r="I17" s="24">
        <v>8323.8288774373941</v>
      </c>
      <c r="J17" s="24">
        <v>8630.8260750634836</v>
      </c>
      <c r="K17" s="24">
        <v>8877.8166872970687</v>
      </c>
      <c r="L17" s="24">
        <v>9087.5870622273324</v>
      </c>
      <c r="M17" s="24">
        <v>9221.7458279989241</v>
      </c>
      <c r="N17" s="24">
        <v>9268.4319017627731</v>
      </c>
      <c r="O17" s="24">
        <v>9313.7784633390129</v>
      </c>
      <c r="P17" s="24">
        <v>9121.6140207968583</v>
      </c>
      <c r="Q17" s="24">
        <v>8926.0285374994219</v>
      </c>
      <c r="R17" s="24">
        <v>8756.7307241855433</v>
      </c>
      <c r="S17" s="24">
        <v>8603.4457091557415</v>
      </c>
      <c r="T17" s="24">
        <v>8396.3219985652395</v>
      </c>
      <c r="U17" s="24">
        <v>8364.7251333418262</v>
      </c>
      <c r="V17" s="24">
        <v>8127.242177588435</v>
      </c>
      <c r="W17" s="24">
        <v>7759.4684220933223</v>
      </c>
      <c r="X17" s="24">
        <v>7312.4696480669227</v>
      </c>
      <c r="Y17" s="10">
        <v>6773.12103135488</v>
      </c>
    </row>
    <row r="18" spans="1:25" x14ac:dyDescent="0.3">
      <c r="A18" s="3">
        <f t="shared" si="0"/>
        <v>44454</v>
      </c>
      <c r="B18" s="8">
        <v>6481.136630347366</v>
      </c>
      <c r="C18" s="24">
        <v>6247.4032819406848</v>
      </c>
      <c r="D18" s="24">
        <v>6173.2997371784877</v>
      </c>
      <c r="E18" s="24">
        <v>6122.2369133790462</v>
      </c>
      <c r="F18" s="24">
        <v>6261.707126483253</v>
      </c>
      <c r="G18" s="24">
        <v>6658.5111048990939</v>
      </c>
      <c r="H18" s="24">
        <v>7213.5306231417553</v>
      </c>
      <c r="I18" s="24">
        <v>7600.2275984588377</v>
      </c>
      <c r="J18" s="24">
        <v>7862.5211424703657</v>
      </c>
      <c r="K18" s="24">
        <v>8076.3405756990269</v>
      </c>
      <c r="L18" s="24">
        <v>8309.4500807564709</v>
      </c>
      <c r="M18" s="24">
        <v>8450.3740467772259</v>
      </c>
      <c r="N18" s="24">
        <v>8557.5389241438916</v>
      </c>
      <c r="O18" s="24">
        <v>8658.4914046356698</v>
      </c>
      <c r="P18" s="24">
        <v>8620.9321433108362</v>
      </c>
      <c r="Q18" s="24">
        <v>8665.2466438979336</v>
      </c>
      <c r="R18" s="24">
        <v>8685.5835911584563</v>
      </c>
      <c r="S18" s="24">
        <v>8640.8112159595203</v>
      </c>
      <c r="T18" s="24">
        <v>8418.507623252739</v>
      </c>
      <c r="U18" s="24">
        <v>8312.3246285678651</v>
      </c>
      <c r="V18" s="24">
        <v>8026.3541117896766</v>
      </c>
      <c r="W18" s="24">
        <v>7608.3248539385477</v>
      </c>
      <c r="X18" s="24">
        <v>7110.9825707396631</v>
      </c>
      <c r="Y18" s="10">
        <v>6679.7104577767668</v>
      </c>
    </row>
    <row r="19" spans="1:25" x14ac:dyDescent="0.3">
      <c r="A19" s="3">
        <f t="shared" si="0"/>
        <v>44455</v>
      </c>
      <c r="B19" s="8">
        <v>6382.6500610740777</v>
      </c>
      <c r="C19" s="24">
        <v>6181.809305148262</v>
      </c>
      <c r="D19" s="24">
        <v>6080.1385507525092</v>
      </c>
      <c r="E19" s="24">
        <v>6074.2032904323105</v>
      </c>
      <c r="F19" s="24">
        <v>6209.4253683246579</v>
      </c>
      <c r="G19" s="24">
        <v>6636.5843078868947</v>
      </c>
      <c r="H19" s="24">
        <v>7177.7685013747096</v>
      </c>
      <c r="I19" s="24">
        <v>7534.9696802675981</v>
      </c>
      <c r="J19" s="24">
        <v>7835.5248954861963</v>
      </c>
      <c r="K19" s="24">
        <v>8064.3347788397514</v>
      </c>
      <c r="L19" s="24">
        <v>8277.3466835141771</v>
      </c>
      <c r="M19" s="24">
        <v>8451.2578577292534</v>
      </c>
      <c r="N19" s="24">
        <v>8585.6197998789048</v>
      </c>
      <c r="O19" s="24">
        <v>8687.7663992655362</v>
      </c>
      <c r="P19" s="24">
        <v>8832.4651847485602</v>
      </c>
      <c r="Q19" s="24">
        <v>8904.3390871673728</v>
      </c>
      <c r="R19" s="24">
        <v>9019.3045892159244</v>
      </c>
      <c r="S19" s="24">
        <v>8920.0741310346093</v>
      </c>
      <c r="T19" s="24">
        <v>8680.7088096671396</v>
      </c>
      <c r="U19" s="24">
        <v>8611.4296604333176</v>
      </c>
      <c r="V19" s="24">
        <v>8342.8195888365899</v>
      </c>
      <c r="W19" s="24">
        <v>7916.2313873591902</v>
      </c>
      <c r="X19" s="24">
        <v>7398.497821484576</v>
      </c>
      <c r="Y19" s="10">
        <v>6978.3344171039835</v>
      </c>
    </row>
    <row r="20" spans="1:25" x14ac:dyDescent="0.3">
      <c r="A20" s="3">
        <f t="shared" si="0"/>
        <v>44456</v>
      </c>
      <c r="B20" s="8">
        <v>6639.159807645603</v>
      </c>
      <c r="C20" s="24">
        <v>6441.2801247988327</v>
      </c>
      <c r="D20" s="24">
        <v>6323.9526725707155</v>
      </c>
      <c r="E20" s="24">
        <v>6273.7540053738758</v>
      </c>
      <c r="F20" s="24">
        <v>6363.8416347871007</v>
      </c>
      <c r="G20" s="24">
        <v>6768.4672844170609</v>
      </c>
      <c r="H20" s="24">
        <v>7327.7182897329676</v>
      </c>
      <c r="I20" s="24">
        <v>7703.9142970274652</v>
      </c>
      <c r="J20" s="24">
        <v>8052.3133522032385</v>
      </c>
      <c r="K20" s="24">
        <v>8364.8249347248093</v>
      </c>
      <c r="L20" s="24">
        <v>8712.9266654308285</v>
      </c>
      <c r="M20" s="24">
        <v>9046.3632451107678</v>
      </c>
      <c r="N20" s="24">
        <v>9311.7113405464188</v>
      </c>
      <c r="O20" s="24">
        <v>9502.0196242556067</v>
      </c>
      <c r="P20" s="24">
        <v>9516.8283108429969</v>
      </c>
      <c r="Q20" s="24">
        <v>9499.7324461396711</v>
      </c>
      <c r="R20" s="24">
        <v>9419.9411417069223</v>
      </c>
      <c r="S20" s="24">
        <v>9158.8006686173521</v>
      </c>
      <c r="T20" s="24">
        <v>8767.4406425833458</v>
      </c>
      <c r="U20" s="24">
        <v>8560.9084132270254</v>
      </c>
      <c r="V20" s="24">
        <v>8218.5514840054147</v>
      </c>
      <c r="W20" s="24">
        <v>7741.9992837716236</v>
      </c>
      <c r="X20" s="24">
        <v>7234.891937654048</v>
      </c>
      <c r="Y20" s="10">
        <v>6723.4313432458812</v>
      </c>
    </row>
    <row r="21" spans="1:25" x14ac:dyDescent="0.3">
      <c r="A21" s="3">
        <f t="shared" si="0"/>
        <v>44457</v>
      </c>
      <c r="B21" s="8">
        <v>6340.973066740743</v>
      </c>
      <c r="C21" s="24">
        <v>6078.899129369639</v>
      </c>
      <c r="D21" s="24">
        <v>5927.7397017340882</v>
      </c>
      <c r="E21" s="24">
        <v>5827.7670994716109</v>
      </c>
      <c r="F21" s="24">
        <v>5852.7277973321197</v>
      </c>
      <c r="G21" s="24">
        <v>5969.4704724064422</v>
      </c>
      <c r="H21" s="24">
        <v>6158.2332885737005</v>
      </c>
      <c r="I21" s="24">
        <v>6384.7769437026254</v>
      </c>
      <c r="J21" s="24">
        <v>6751.745483481317</v>
      </c>
      <c r="K21" s="24">
        <v>7000.2582328545423</v>
      </c>
      <c r="L21" s="24">
        <f>7149.61436137507+844</f>
        <v>7993.6143613750701</v>
      </c>
      <c r="M21" s="24">
        <v>7263.682886688599</v>
      </c>
      <c r="N21" s="24">
        <v>7345.7949848046082</v>
      </c>
      <c r="O21" s="24">
        <v>7446.4731061750554</v>
      </c>
      <c r="P21" s="24">
        <v>7547.3075639522876</v>
      </c>
      <c r="Q21" s="24">
        <v>7622.9440681642236</v>
      </c>
      <c r="R21" s="24">
        <v>7697.9192943593189</v>
      </c>
      <c r="S21" s="24">
        <v>7658.4104468628784</v>
      </c>
      <c r="T21" s="24">
        <v>7447.2592903361474</v>
      </c>
      <c r="U21" s="24">
        <v>7365.5679522318005</v>
      </c>
      <c r="V21" s="24">
        <v>7137.6391641203945</v>
      </c>
      <c r="W21" s="24">
        <v>6801.2862506001666</v>
      </c>
      <c r="X21" s="24">
        <v>6420.9443547353294</v>
      </c>
      <c r="Y21" s="10">
        <v>6063.5357308087478</v>
      </c>
    </row>
    <row r="22" spans="1:25" x14ac:dyDescent="0.3">
      <c r="A22" s="3">
        <f t="shared" si="0"/>
        <v>44458</v>
      </c>
      <c r="B22" s="8">
        <v>5854.0150783028539</v>
      </c>
      <c r="C22" s="24">
        <v>5672.6747354783447</v>
      </c>
      <c r="D22" s="24">
        <v>5581.3029723801819</v>
      </c>
      <c r="E22" s="24">
        <v>5479.9667380151677</v>
      </c>
      <c r="F22" s="24">
        <v>5510.4470149843282</v>
      </c>
      <c r="G22" s="24">
        <v>5620.1755163669541</v>
      </c>
      <c r="H22" s="24">
        <v>5751.9336987628139</v>
      </c>
      <c r="I22" s="24">
        <v>5948.1588405095235</v>
      </c>
      <c r="J22" s="24">
        <v>6370.5687197093985</v>
      </c>
      <c r="K22" s="24">
        <v>6810.9249159526371</v>
      </c>
      <c r="L22" s="24">
        <v>7207.0214064337524</v>
      </c>
      <c r="M22" s="24">
        <v>7615.2732577134711</v>
      </c>
      <c r="N22" s="24">
        <v>7995.7105045741955</v>
      </c>
      <c r="O22" s="24">
        <v>8318.1345295429564</v>
      </c>
      <c r="P22" s="24">
        <v>8601.884063305466</v>
      </c>
      <c r="Q22" s="24">
        <v>8837.5884663795005</v>
      </c>
      <c r="R22" s="24">
        <v>9099.0996017938796</v>
      </c>
      <c r="S22" s="12">
        <v>9168.0035078122492</v>
      </c>
      <c r="T22" s="24">
        <v>8975.8324763545861</v>
      </c>
      <c r="U22" s="24">
        <v>8902.3408359475852</v>
      </c>
      <c r="V22" s="24">
        <v>8600.5801527547792</v>
      </c>
      <c r="W22" s="24">
        <v>8135.8529592489458</v>
      </c>
      <c r="X22" s="24">
        <v>7658.0512655509547</v>
      </c>
      <c r="Y22" s="10">
        <v>7241.7035835867318</v>
      </c>
    </row>
    <row r="23" spans="1:25" x14ac:dyDescent="0.3">
      <c r="A23" s="3">
        <f t="shared" si="0"/>
        <v>44459</v>
      </c>
      <c r="B23" s="8">
        <v>6938.5729597392601</v>
      </c>
      <c r="C23" s="24">
        <v>6698.7025214282439</v>
      </c>
      <c r="D23" s="24">
        <v>6611.1108563601492</v>
      </c>
      <c r="E23" s="24">
        <v>6556.1992235943517</v>
      </c>
      <c r="F23" s="24">
        <v>6758.3970110362116</v>
      </c>
      <c r="G23" s="24">
        <v>7267.300425782425</v>
      </c>
      <c r="H23" s="24">
        <v>7975.673671854106</v>
      </c>
      <c r="I23" s="24">
        <v>8428.4536288106028</v>
      </c>
      <c r="J23" s="24">
        <v>8723.882628405303</v>
      </c>
      <c r="K23" s="24">
        <v>9008.9793666424666</v>
      </c>
      <c r="L23" s="24">
        <v>9177.5524759188156</v>
      </c>
      <c r="M23" s="24">
        <v>9259.5842341750122</v>
      </c>
      <c r="N23" s="24">
        <v>9391.672573441163</v>
      </c>
      <c r="O23" s="24">
        <v>9528.3269087932658</v>
      </c>
      <c r="P23" s="24">
        <v>9578.2626063794214</v>
      </c>
      <c r="Q23" s="24">
        <v>9665.6389653825827</v>
      </c>
      <c r="R23" s="24">
        <v>9745.8961234799972</v>
      </c>
      <c r="S23" s="24">
        <v>9720.5794832063875</v>
      </c>
      <c r="T23" s="24">
        <v>9555.1501946906046</v>
      </c>
      <c r="U23" s="24">
        <v>9471.4083703664237</v>
      </c>
      <c r="V23" s="24">
        <v>9173.75077016672</v>
      </c>
      <c r="W23" s="24">
        <v>8709.1801459922899</v>
      </c>
      <c r="X23" s="24">
        <v>8173.9733719621472</v>
      </c>
      <c r="Y23" s="10">
        <v>7617.9655343091063</v>
      </c>
    </row>
    <row r="24" spans="1:25" x14ac:dyDescent="0.3">
      <c r="A24" s="3">
        <f t="shared" si="0"/>
        <v>44460</v>
      </c>
      <c r="B24" s="8">
        <v>7240.3187483915854</v>
      </c>
      <c r="C24" s="24">
        <v>6910.1230230078791</v>
      </c>
      <c r="D24" s="24">
        <v>6717.219774977847</v>
      </c>
      <c r="E24" s="24">
        <v>6613.2692136491378</v>
      </c>
      <c r="F24" s="24">
        <v>6693.0425166325813</v>
      </c>
      <c r="G24" s="24">
        <v>7057.9076525515475</v>
      </c>
      <c r="H24" s="24">
        <v>7601.7097496373199</v>
      </c>
      <c r="I24" s="24">
        <v>7900.4349480805449</v>
      </c>
      <c r="J24" s="24">
        <v>8037.9518774340877</v>
      </c>
      <c r="K24" s="24">
        <v>8103.3705501148916</v>
      </c>
      <c r="L24" s="24">
        <v>8191.2395091435756</v>
      </c>
      <c r="M24" s="24">
        <v>8228.7873144175101</v>
      </c>
      <c r="N24" s="24">
        <v>8251.3323070854858</v>
      </c>
      <c r="O24" s="24">
        <v>8285.635074408161</v>
      </c>
      <c r="P24" s="24">
        <v>8194.083562532398</v>
      </c>
      <c r="Q24" s="24">
        <v>8078.5736371955945</v>
      </c>
      <c r="R24" s="24">
        <v>8026.6054242842683</v>
      </c>
      <c r="S24" s="24">
        <v>7952.746224568953</v>
      </c>
      <c r="T24" s="24">
        <v>7858.7570021710872</v>
      </c>
      <c r="U24" s="24">
        <v>7900.2559309653616</v>
      </c>
      <c r="V24" s="24">
        <v>7682.4478790022031</v>
      </c>
      <c r="W24" s="24">
        <v>7319.8453115495367</v>
      </c>
      <c r="X24" s="24">
        <v>6842.1403663488791</v>
      </c>
      <c r="Y24" s="10">
        <v>6456.2941755161919</v>
      </c>
    </row>
    <row r="25" spans="1:25" x14ac:dyDescent="0.3">
      <c r="A25" s="3">
        <f t="shared" si="0"/>
        <v>44461</v>
      </c>
      <c r="B25" s="8">
        <v>6232.9309401522423</v>
      </c>
      <c r="C25" s="24">
        <v>6062.7888638246914</v>
      </c>
      <c r="D25" s="24">
        <v>5943.373022458617</v>
      </c>
      <c r="E25" s="24">
        <v>5950.7014599919994</v>
      </c>
      <c r="F25" s="24">
        <v>6111.4693409555157</v>
      </c>
      <c r="G25" s="24">
        <v>6529.6980326229859</v>
      </c>
      <c r="H25" s="24">
        <v>7152.9543623541977</v>
      </c>
      <c r="I25" s="24">
        <v>7462.7167966780553</v>
      </c>
      <c r="J25" s="24">
        <v>7584.2869737336123</v>
      </c>
      <c r="K25" s="24">
        <v>7667.4432391216333</v>
      </c>
      <c r="L25" s="24">
        <v>7773.4859158051004</v>
      </c>
      <c r="M25" s="24">
        <v>7784.15516717028</v>
      </c>
      <c r="N25" s="24">
        <v>7788.5607432032857</v>
      </c>
      <c r="O25" s="24">
        <v>7786.8880815191578</v>
      </c>
      <c r="P25" s="24">
        <v>7747.3593795938732</v>
      </c>
      <c r="Q25" s="24">
        <v>7690.4420944704125</v>
      </c>
      <c r="R25" s="24">
        <v>7668.1721685437869</v>
      </c>
      <c r="S25" s="24">
        <v>7643.3583405283644</v>
      </c>
      <c r="T25" s="24">
        <v>7552.8966723996828</v>
      </c>
      <c r="U25" s="24">
        <v>7636.8759678840443</v>
      </c>
      <c r="V25" s="24">
        <v>7396.615901355297</v>
      </c>
      <c r="W25" s="24">
        <v>7056.2230577141254</v>
      </c>
      <c r="X25" s="24">
        <v>6648.5599377627241</v>
      </c>
      <c r="Y25" s="10">
        <v>6253.1248783596602</v>
      </c>
    </row>
    <row r="26" spans="1:25" x14ac:dyDescent="0.3">
      <c r="A26" s="3">
        <f t="shared" si="0"/>
        <v>44462</v>
      </c>
      <c r="B26" s="8">
        <v>5987.567807801749</v>
      </c>
      <c r="C26" s="24">
        <v>5817.556419136793</v>
      </c>
      <c r="D26" s="24">
        <v>5761.3326708524901</v>
      </c>
      <c r="E26" s="24">
        <v>5762.855106421729</v>
      </c>
      <c r="F26" s="24">
        <v>5918.7550653850385</v>
      </c>
      <c r="G26" s="24">
        <v>6319.3225321008267</v>
      </c>
      <c r="H26" s="24">
        <v>6934.7307160070932</v>
      </c>
      <c r="I26" s="24">
        <v>7252.1743970376092</v>
      </c>
      <c r="J26" s="24">
        <v>7439.1742633482363</v>
      </c>
      <c r="K26" s="24">
        <v>7539.2191128703935</v>
      </c>
      <c r="L26" s="24">
        <v>7652.4610997219361</v>
      </c>
      <c r="M26" s="24">
        <v>7714.5401870669912</v>
      </c>
      <c r="N26" s="24">
        <v>7744.7202545864629</v>
      </c>
      <c r="O26" s="24">
        <v>7743.3131086331005</v>
      </c>
      <c r="P26" s="24">
        <v>7718.752008032352</v>
      </c>
      <c r="Q26" s="24">
        <v>7644.1976371113487</v>
      </c>
      <c r="R26" s="24">
        <v>7606.875279763145</v>
      </c>
      <c r="S26" s="24">
        <v>7586.3719163415826</v>
      </c>
      <c r="T26" s="24">
        <v>7560.1537271384323</v>
      </c>
      <c r="U26" s="24">
        <v>7655.4739459514631</v>
      </c>
      <c r="V26" s="24">
        <v>7422.4024874055176</v>
      </c>
      <c r="W26" s="24">
        <v>7087.4723963523393</v>
      </c>
      <c r="X26" s="24">
        <v>6679.2287485770703</v>
      </c>
      <c r="Y26" s="10">
        <v>6288.7479233985878</v>
      </c>
    </row>
    <row r="27" spans="1:25" x14ac:dyDescent="0.3">
      <c r="A27" s="3">
        <f t="shared" si="0"/>
        <v>44463</v>
      </c>
      <c r="B27" s="8">
        <v>6097.4734566961743</v>
      </c>
      <c r="C27" s="24">
        <v>5914.6303773553591</v>
      </c>
      <c r="D27" s="24">
        <v>5817.4228669101039</v>
      </c>
      <c r="E27" s="24">
        <v>5845.3783242597274</v>
      </c>
      <c r="F27" s="24">
        <v>5985.419842585995</v>
      </c>
      <c r="G27" s="24">
        <v>6362.7677811197191</v>
      </c>
      <c r="H27" s="24">
        <v>6937.0670651966984</v>
      </c>
      <c r="I27" s="24">
        <v>7248.5193459726324</v>
      </c>
      <c r="J27" s="24">
        <v>7484.2746588730379</v>
      </c>
      <c r="K27" s="24">
        <v>7640.0175403803505</v>
      </c>
      <c r="L27" s="24">
        <v>7779.453784592788</v>
      </c>
      <c r="M27" s="24">
        <v>7887.7870387695666</v>
      </c>
      <c r="N27" s="24">
        <v>7930.4922087988416</v>
      </c>
      <c r="O27" s="24">
        <v>7936.629731783546</v>
      </c>
      <c r="P27" s="24">
        <v>7974.2401746016267</v>
      </c>
      <c r="Q27" s="24">
        <v>7947.1905300250164</v>
      </c>
      <c r="R27" s="24">
        <v>7904.3775836132354</v>
      </c>
      <c r="S27" s="24">
        <v>7774.2038434535889</v>
      </c>
      <c r="T27" s="24">
        <v>7678.8662524521351</v>
      </c>
      <c r="U27" s="24">
        <v>7520.4415177804512</v>
      </c>
      <c r="V27" s="24">
        <v>7245.9422769721668</v>
      </c>
      <c r="W27" s="24">
        <v>6858.9442103212305</v>
      </c>
      <c r="X27" s="24">
        <v>6430.3460650542429</v>
      </c>
      <c r="Y27" s="10">
        <v>6086.4235806486013</v>
      </c>
    </row>
    <row r="28" spans="1:25" x14ac:dyDescent="0.3">
      <c r="A28" s="3">
        <f t="shared" si="0"/>
        <v>44464</v>
      </c>
      <c r="B28" s="8">
        <v>5833.7031647665162</v>
      </c>
      <c r="C28" s="24">
        <v>5645.2355085240815</v>
      </c>
      <c r="D28" s="24">
        <v>5560.1007491548735</v>
      </c>
      <c r="E28" s="24">
        <v>5512.4170596341301</v>
      </c>
      <c r="F28" s="24">
        <v>5562.0307387017247</v>
      </c>
      <c r="G28" s="24">
        <v>5711.3553299678852</v>
      </c>
      <c r="H28" s="24">
        <v>5945.3103776638609</v>
      </c>
      <c r="I28" s="24">
        <v>6148.5295619609215</v>
      </c>
      <c r="J28" s="24">
        <v>6459.6776668182438</v>
      </c>
      <c r="K28" s="24">
        <v>6622.4493323902961</v>
      </c>
      <c r="L28" s="24">
        <v>6702.2900690990436</v>
      </c>
      <c r="M28" s="24">
        <v>6726.5772577069756</v>
      </c>
      <c r="N28" s="24">
        <v>6695.4378398132594</v>
      </c>
      <c r="O28" s="24">
        <v>6647.7437297354254</v>
      </c>
      <c r="P28" s="24">
        <v>6586.1299686981729</v>
      </c>
      <c r="Q28" s="24">
        <v>6590.9598802102128</v>
      </c>
      <c r="R28" s="24">
        <v>6620.3369506175704</v>
      </c>
      <c r="S28" s="24">
        <v>6612.6673121875447</v>
      </c>
      <c r="T28" s="24">
        <v>6639.3118005964961</v>
      </c>
      <c r="U28" s="24">
        <v>6711.3945696304054</v>
      </c>
      <c r="V28" s="24">
        <v>6540.7522787707821</v>
      </c>
      <c r="W28" s="24">
        <v>6295.003647845434</v>
      </c>
      <c r="X28" s="24">
        <v>5993.2855795875639</v>
      </c>
      <c r="Y28" s="10">
        <v>5720.3118975831649</v>
      </c>
    </row>
    <row r="29" spans="1:25" x14ac:dyDescent="0.3">
      <c r="A29" s="3">
        <f t="shared" si="0"/>
        <v>44465</v>
      </c>
      <c r="B29" s="8">
        <v>5507.6964873293637</v>
      </c>
      <c r="C29" s="24">
        <v>5379.0594177517514</v>
      </c>
      <c r="D29" s="24">
        <v>5312.7466533917914</v>
      </c>
      <c r="E29" s="24">
        <v>5267.4214636095685</v>
      </c>
      <c r="F29" s="24">
        <v>5301.0479872809619</v>
      </c>
      <c r="G29" s="24">
        <v>5381.4803730001231</v>
      </c>
      <c r="H29" s="24">
        <v>5521.0229936278865</v>
      </c>
      <c r="I29" s="24">
        <v>5698.899362751732</v>
      </c>
      <c r="J29" s="24">
        <v>6006.4704488498865</v>
      </c>
      <c r="K29" s="24">
        <v>6241.7510562597799</v>
      </c>
      <c r="L29" s="24">
        <v>6421.0979609330643</v>
      </c>
      <c r="M29" s="24">
        <v>6556.9519085162428</v>
      </c>
      <c r="N29" s="24">
        <v>6581.7610599028094</v>
      </c>
      <c r="O29" s="24">
        <v>6709.1025564720585</v>
      </c>
      <c r="P29" s="24">
        <v>6821.6262830043552</v>
      </c>
      <c r="Q29" s="24">
        <v>6994.00624096296</v>
      </c>
      <c r="R29" s="24">
        <v>7134.4766704701096</v>
      </c>
      <c r="S29" s="24">
        <v>7277.983526899453</v>
      </c>
      <c r="T29" s="24">
        <v>7344.2951729110564</v>
      </c>
      <c r="U29" s="24">
        <v>7461.6763989184747</v>
      </c>
      <c r="V29" s="24">
        <v>7264.2569101295976</v>
      </c>
      <c r="W29" s="24">
        <v>6995.0096473894282</v>
      </c>
      <c r="X29" s="24">
        <v>6605.9311717352266</v>
      </c>
      <c r="Y29" s="10">
        <v>6295.9351131435324</v>
      </c>
    </row>
    <row r="30" spans="1:25" x14ac:dyDescent="0.3">
      <c r="A30" s="3">
        <f t="shared" si="0"/>
        <v>44466</v>
      </c>
      <c r="B30" s="8">
        <v>6059.2792946969676</v>
      </c>
      <c r="C30" s="24">
        <v>5932.2565312455536</v>
      </c>
      <c r="D30" s="24">
        <v>5863.2292298877355</v>
      </c>
      <c r="E30" s="24">
        <v>5896.6899438192459</v>
      </c>
      <c r="F30" s="24">
        <v>6076.6238736315545</v>
      </c>
      <c r="G30" s="24">
        <v>6520.8790061714089</v>
      </c>
      <c r="H30" s="24">
        <v>7167.3167062668508</v>
      </c>
      <c r="I30" s="24">
        <v>7583.39626799706</v>
      </c>
      <c r="J30" s="24">
        <v>7862.289076881415</v>
      </c>
      <c r="K30" s="24">
        <v>8101.9984062976846</v>
      </c>
      <c r="L30" s="24">
        <v>8371.0215602666722</v>
      </c>
      <c r="M30" s="24">
        <v>8584.3398544168267</v>
      </c>
      <c r="N30" s="24">
        <v>8732.5022373651536</v>
      </c>
      <c r="O30" s="24">
        <v>8886.5627960350484</v>
      </c>
      <c r="P30" s="24">
        <v>8853.1921860328875</v>
      </c>
      <c r="Q30" s="24">
        <v>8787.8861897516981</v>
      </c>
      <c r="R30" s="24">
        <v>8660.4332017334345</v>
      </c>
      <c r="S30" s="24">
        <v>8526.6562036617797</v>
      </c>
      <c r="T30" s="24">
        <v>8322.8954870462294</v>
      </c>
      <c r="U30" s="24">
        <v>8250.1486959034683</v>
      </c>
      <c r="V30" s="24">
        <v>7897.766259540078</v>
      </c>
      <c r="W30" s="24">
        <v>7432.3603898109959</v>
      </c>
      <c r="X30" s="24">
        <v>6967.8410533804863</v>
      </c>
      <c r="Y30" s="10">
        <v>6548.972640053923</v>
      </c>
    </row>
    <row r="31" spans="1:25" x14ac:dyDescent="0.3">
      <c r="A31" s="3">
        <f t="shared" si="0"/>
        <v>44467</v>
      </c>
      <c r="B31" s="8">
        <v>6251.1341814388579</v>
      </c>
      <c r="C31" s="24">
        <v>6027.8157475730304</v>
      </c>
      <c r="D31" s="24">
        <v>5945.1229026302071</v>
      </c>
      <c r="E31" s="24">
        <v>5940.920471792324</v>
      </c>
      <c r="F31" s="24">
        <v>6074.3455297534383</v>
      </c>
      <c r="G31" s="24">
        <v>6517.2455563791809</v>
      </c>
      <c r="H31" s="24">
        <v>7130.4709379363539</v>
      </c>
      <c r="I31" s="24">
        <v>7493.5111405004491</v>
      </c>
      <c r="J31" s="24">
        <v>7658.496375335003</v>
      </c>
      <c r="K31" s="24">
        <v>7890.7827920517848</v>
      </c>
      <c r="L31" s="24">
        <v>8050.0755201198845</v>
      </c>
      <c r="M31" s="24">
        <v>8145.8788867987423</v>
      </c>
      <c r="N31" s="24">
        <v>8237.1630606168255</v>
      </c>
      <c r="O31" s="24">
        <v>8311.5430752676766</v>
      </c>
      <c r="P31" s="24">
        <v>8316.7084023641437</v>
      </c>
      <c r="Q31" s="24">
        <v>8283.1577828952577</v>
      </c>
      <c r="R31" s="24">
        <v>8281.5944175159711</v>
      </c>
      <c r="S31" s="24">
        <v>8193.5718635446083</v>
      </c>
      <c r="T31" s="24">
        <v>8067.0322867232753</v>
      </c>
      <c r="U31" s="24">
        <v>8019.3546040043757</v>
      </c>
      <c r="V31" s="24">
        <v>7726.1857083664327</v>
      </c>
      <c r="W31" s="24">
        <v>7298.8602597330973</v>
      </c>
      <c r="X31" s="24">
        <v>6883.9940222824389</v>
      </c>
      <c r="Y31" s="10">
        <v>6489.6296338200036</v>
      </c>
    </row>
    <row r="32" spans="1:25" x14ac:dyDescent="0.3">
      <c r="A32" s="3">
        <f t="shared" si="0"/>
        <v>44468</v>
      </c>
      <c r="B32" s="8">
        <v>6218.3878069951734</v>
      </c>
      <c r="C32" s="24">
        <v>6008.9513908795507</v>
      </c>
      <c r="D32" s="24">
        <v>5949.5960077100453</v>
      </c>
      <c r="E32" s="24">
        <v>5909.8296854343444</v>
      </c>
      <c r="F32" s="24">
        <v>6011.9700006979074</v>
      </c>
      <c r="G32" s="24">
        <v>6440.2263073787799</v>
      </c>
      <c r="H32" s="24">
        <v>7052.3649995209225</v>
      </c>
      <c r="I32" s="24">
        <v>7384.7125783686361</v>
      </c>
      <c r="J32" s="24">
        <v>7620.9003811104649</v>
      </c>
      <c r="K32" s="24">
        <v>7875.8877721121698</v>
      </c>
      <c r="L32" s="24">
        <v>8088.8438818080813</v>
      </c>
      <c r="M32" s="24">
        <v>8255.76635207455</v>
      </c>
      <c r="N32" s="24">
        <v>8407.0708667163217</v>
      </c>
      <c r="O32" s="24">
        <v>8528.1979974927053</v>
      </c>
      <c r="P32" s="24">
        <v>8616.7722834715187</v>
      </c>
      <c r="Q32" s="24">
        <v>8635.4000122432899</v>
      </c>
      <c r="R32" s="24">
        <v>8632.6858979653534</v>
      </c>
      <c r="S32" s="24">
        <v>8532.5080029029359</v>
      </c>
      <c r="T32" s="24">
        <v>8391.4927802984384</v>
      </c>
      <c r="U32" s="24">
        <v>8323.6083471309285</v>
      </c>
      <c r="V32" s="24">
        <v>8030.2658137630651</v>
      </c>
      <c r="W32" s="24">
        <v>7580.0584038383022</v>
      </c>
      <c r="X32" s="24">
        <v>7099.1256719315279</v>
      </c>
      <c r="Y32" s="10">
        <v>6680.3755556342085</v>
      </c>
    </row>
    <row r="33" spans="1:29" x14ac:dyDescent="0.3">
      <c r="A33" s="3">
        <f t="shared" si="0"/>
        <v>44469</v>
      </c>
      <c r="B33" s="8">
        <v>6347.8120185080825</v>
      </c>
      <c r="C33" s="24">
        <v>6182.9569712395623</v>
      </c>
      <c r="D33" s="24">
        <v>6091.7392523267099</v>
      </c>
      <c r="E33" s="24">
        <v>6052.9876791128054</v>
      </c>
      <c r="F33" s="24">
        <v>6185.8449952890487</v>
      </c>
      <c r="G33" s="24">
        <v>6602.3860813251704</v>
      </c>
      <c r="H33" s="24">
        <v>7245.7776940735876</v>
      </c>
      <c r="I33" s="24">
        <v>7552.6365351670556</v>
      </c>
      <c r="J33" s="24">
        <v>7807.254684890192</v>
      </c>
      <c r="K33" s="24">
        <v>8032.0502656246017</v>
      </c>
      <c r="L33" s="24">
        <v>8265.3446226607084</v>
      </c>
      <c r="M33" s="24">
        <v>8446.2266801295937</v>
      </c>
      <c r="N33" s="24">
        <v>8599.2775179645923</v>
      </c>
      <c r="O33" s="24">
        <v>8743.6071864826463</v>
      </c>
      <c r="P33" s="24">
        <v>8833.9994701131618</v>
      </c>
      <c r="Q33" s="24">
        <v>8850.4995065307667</v>
      </c>
      <c r="R33" s="24">
        <v>8803.910867167282</v>
      </c>
      <c r="S33" s="24">
        <v>8645.9227373466019</v>
      </c>
      <c r="T33" s="24">
        <v>8503.9331197834326</v>
      </c>
      <c r="U33" s="24">
        <v>8460.0864335015958</v>
      </c>
      <c r="V33" s="24">
        <v>8107.3144077207999</v>
      </c>
      <c r="W33" s="24">
        <v>7654.1986323889605</v>
      </c>
      <c r="X33" s="24">
        <v>7166.1273146050662</v>
      </c>
      <c r="Y33" s="10">
        <v>6741.3582250162626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9745.8961234799972</v>
      </c>
    </row>
  </sheetData>
  <mergeCells count="1">
    <mergeCell ref="A1:Y1"/>
  </mergeCells>
  <conditionalFormatting sqref="B4:Y7 B17:Y34 B16:S16 U16:Y16 B10:Y15 B8:S9 U8:Y9">
    <cfRule type="cellIs" dxfId="35" priority="8" stopIfTrue="1" operator="equal">
      <formula>$B$38</formula>
    </cfRule>
    <cfRule type="cellIs" dxfId="34" priority="9" stopIfTrue="1" operator="equal">
      <formula>$B$37</formula>
    </cfRule>
  </conditionalFormatting>
  <conditionalFormatting sqref="T9">
    <cfRule type="cellIs" dxfId="33" priority="6" stopIfTrue="1" operator="equal">
      <formula>$B$38</formula>
    </cfRule>
    <cfRule type="cellIs" dxfId="32" priority="7" stopIfTrue="1" operator="equal">
      <formula>$B$37</formula>
    </cfRule>
  </conditionalFormatting>
  <conditionalFormatting sqref="T16">
    <cfRule type="cellIs" dxfId="31" priority="4" stopIfTrue="1" operator="equal">
      <formula>$B$38</formula>
    </cfRule>
    <cfRule type="cellIs" dxfId="30" priority="5" stopIfTrue="1" operator="equal">
      <formula>$B$37</formula>
    </cfRule>
  </conditionalFormatting>
  <conditionalFormatting sqref="T8">
    <cfRule type="cellIs" dxfId="29" priority="2" stopIfTrue="1" operator="equal">
      <formula>$B$38</formula>
    </cfRule>
    <cfRule type="cellIs" dxfId="28" priority="3" stopIfTrue="1" operator="equal">
      <formula>$B$37</formula>
    </cfRule>
  </conditionalFormatting>
  <conditionalFormatting sqref="B4:Y34">
    <cfRule type="cellIs" dxfId="27" priority="1" stopIfTrue="1" operator="equal">
      <formula>$B$41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Tie Out</vt:lpstr>
    </vt:vector>
  </TitlesOfParts>
  <Company>American Transmission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Marty</dc:creator>
  <cp:lastModifiedBy>Martinez, Marty</cp:lastModifiedBy>
  <dcterms:created xsi:type="dcterms:W3CDTF">2017-08-28T15:48:00Z</dcterms:created>
  <dcterms:modified xsi:type="dcterms:W3CDTF">2022-09-29T02:57:32Z</dcterms:modified>
</cp:coreProperties>
</file>