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tcllc-my.sharepoint.com/personal/kschueler_atcllc_com/Documents/"/>
    </mc:Choice>
  </mc:AlternateContent>
  <xr:revisionPtr revIDLastSave="74" documentId="8_{90FC2CC6-356F-484D-BE4A-169E7B2D45B4}" xr6:coauthVersionLast="47" xr6:coauthVersionMax="47" xr10:uidLastSave="{7EFBCCAF-4A32-46E0-91B5-D321F0D84BE6}"/>
  <bookViews>
    <workbookView xWindow="-120" yWindow="-120" windowWidth="29040" windowHeight="15720" tabRatio="601" xr2:uid="{00000000-000D-0000-FFFF-FFFF00000000}"/>
  </bookViews>
  <sheets>
    <sheet name="Planning" sheetId="2" r:id="rId1"/>
    <sheet name="Project Management" sheetId="3" r:id="rId2"/>
    <sheet name="NCW" sheetId="7" r:id="rId3"/>
    <sheet name="In-active" sheetId="4" r:id="rId4"/>
    <sheet name="Definitions" sheetId="6" r:id="rId5"/>
  </sheets>
  <externalReferences>
    <externalReference r:id="rId6"/>
  </externalReferences>
  <definedNames>
    <definedName name="_xlnm._FilterDatabase" localSheetId="3" hidden="1">'In-active'!$A$4:$L$18</definedName>
    <definedName name="_xlnm._FilterDatabase" localSheetId="2" hidden="1">NCW!$A$4:$N$27</definedName>
    <definedName name="_xlnm._FilterDatabase" localSheetId="0" hidden="1">Planning!$A$4:$L$35</definedName>
    <definedName name="_xlnm._FilterDatabase" localSheetId="1" hidden="1">'Project Management'!$A$4:$O$72</definedName>
    <definedName name="AIandFCA">'[1]Drop Down List'!#REF!</definedName>
    <definedName name="ProjectType">'[1]Drop Down List'!$A$2:$A$10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3" l="1"/>
</calcChain>
</file>

<file path=xl/sharedStrings.xml><?xml version="1.0" encoding="utf-8"?>
<sst xmlns="http://schemas.openxmlformats.org/spreadsheetml/2006/main" count="1415" uniqueCount="692">
  <si>
    <t>ISD has passed</t>
  </si>
  <si>
    <t>ISD is within 90 days of Queue posting</t>
  </si>
  <si>
    <t>LIRF/DERRF Received</t>
  </si>
  <si>
    <t>LIRF/DERRF Complete</t>
  </si>
  <si>
    <t>LIRF/DERRF ID #</t>
  </si>
  <si>
    <t>Distribution Customer</t>
  </si>
  <si>
    <t>Project Name</t>
  </si>
  <si>
    <t>Project Type</t>
  </si>
  <si>
    <t>Estimated ATC Project Lead-Time After PCA Execution</t>
  </si>
  <si>
    <t>Requested In-Service Date</t>
  </si>
  <si>
    <t>Projected Scope of Work</t>
  </si>
  <si>
    <t>Notes &amp; Updates</t>
  </si>
  <si>
    <t>ATC Planner</t>
  </si>
  <si>
    <t>BVP Type</t>
  </si>
  <si>
    <t>40773</t>
  </si>
  <si>
    <t>Colburn</t>
  </si>
  <si>
    <t>New Sub</t>
  </si>
  <si>
    <t>Alternative Assessment</t>
  </si>
  <si>
    <t>40801</t>
  </si>
  <si>
    <t xml:space="preserve">Dixie (fka Lincoln) </t>
  </si>
  <si>
    <t>Sub Rebuild</t>
  </si>
  <si>
    <t>MCW</t>
  </si>
  <si>
    <t>40729</t>
  </si>
  <si>
    <t>Belleville</t>
  </si>
  <si>
    <t>40797</t>
  </si>
  <si>
    <t>Blacksmith (Garrison Twin Grove Solar)</t>
  </si>
  <si>
    <t>Distributed Energy Resource</t>
  </si>
  <si>
    <t>5 MW solar DER will feed into the Blacksmith T41 transformer. ATC will consider conducting insulation/protection coordination and upgrade the arresters at South Monroe and Broadhead Substations from line Y-33.  </t>
  </si>
  <si>
    <t>40665</t>
  </si>
  <si>
    <t>Brooklyn</t>
  </si>
  <si>
    <t>Xfmr Repl</t>
  </si>
  <si>
    <t>WPL Brooklyn Transformer Replacement.  ISD 12/31/2025.  Alliant wants to replace the existing distribution transformer T41 at the Brooklyn Substation with a 69/24.9/12.47 kV, 10/12.5 MVA transformer, H-S fuses with a circuit breaker, and distribution reclosers with breakers. ATC will consider installing new jumpers/insulators, providing support for a portable substation and review updated drawings.</t>
  </si>
  <si>
    <t>40415</t>
  </si>
  <si>
    <t>Camp Douglas</t>
  </si>
  <si>
    <t>40858</t>
  </si>
  <si>
    <t>Cottage Grove</t>
  </si>
  <si>
    <t>High Side Protection Replacement</t>
  </si>
  <si>
    <t>40814</t>
  </si>
  <si>
    <t>40851</t>
  </si>
  <si>
    <t>Kettle Moraine</t>
  </si>
  <si>
    <t>40855</t>
  </si>
  <si>
    <t>Lake Geneva (Downtown)</t>
  </si>
  <si>
    <t>40472</t>
  </si>
  <si>
    <t>Loganville</t>
  </si>
  <si>
    <t>40730</t>
  </si>
  <si>
    <t>Mercury Marine</t>
  </si>
  <si>
    <t>40857</t>
  </si>
  <si>
    <t>North Fond Du Lac</t>
  </si>
  <si>
    <t>40658</t>
  </si>
  <si>
    <t>Oxford</t>
  </si>
  <si>
    <t>Additional Xfmr</t>
  </si>
  <si>
    <t>Pleasant View</t>
  </si>
  <si>
    <t>40737</t>
  </si>
  <si>
    <t>Stoughton</t>
  </si>
  <si>
    <t>Retirement</t>
  </si>
  <si>
    <t>Alliant wants to retire transformer T41 and all associated distribution equipment at the Stoughton Substation. ATC will consider retiring the jumpers going into switch 695-A.</t>
  </si>
  <si>
    <t>40696</t>
  </si>
  <si>
    <t>Vienna</t>
  </si>
  <si>
    <t xml:space="preserve">Alliant plans to add a 138/25/12.47 kV, 20/26/33 MVA transformer with a high-side circuit breaker at the Vienna Substation.  Alliant also plans to replace the high-side circuit switcher on the existing transformer with a circuit breaker.  ATC will consider installing line breakers, providing new jumpers/insulators for the transformer addition, and support for a portable substation.  </t>
  </si>
  <si>
    <t>40839</t>
  </si>
  <si>
    <t>Vienna (Walbec Vienna) DER</t>
  </si>
  <si>
    <t>Black Earth Utilities</t>
  </si>
  <si>
    <t>40816</t>
  </si>
  <si>
    <t>Manistique Pump Station</t>
  </si>
  <si>
    <t>40744</t>
  </si>
  <si>
    <t>Columbus Water ＆ Light</t>
  </si>
  <si>
    <t>Columbus</t>
  </si>
  <si>
    <t>Columbus requests collaboration to determine the Best Value Plan for a variety of alternatives for replacing and/or adding a transformer in the Columbus area. ATC scope of work: Initiate BVP evaluation. Largest scope would construct a 69 kV loop through bus with switches at Maple Avenue and a 69 kV loop through bus with line breakers at Columbus South.  Build 1 mile of new 69 kV line and acquire 1.4 miles of 69 kV line from Columbus.</t>
  </si>
  <si>
    <t>40841</t>
  </si>
  <si>
    <t>Syene (Tyto Solar)</t>
  </si>
  <si>
    <t>40184-1</t>
  </si>
  <si>
    <t>UMERC</t>
  </si>
  <si>
    <t>Keel Ridge</t>
  </si>
  <si>
    <t>40229-1</t>
  </si>
  <si>
    <t>Chatham</t>
  </si>
  <si>
    <t>NCW - LDC Only</t>
  </si>
  <si>
    <t>40711</t>
  </si>
  <si>
    <t>Caledonia</t>
  </si>
  <si>
    <t>WEC to construct a new Caledonia Substation with two 138/24.9 kV transformers. ATC scope of work: ATC to extend 138 kV transmission line (4-6 mi) to loop-through the new Caledonia Substation.</t>
  </si>
  <si>
    <t>40843</t>
  </si>
  <si>
    <t>Northern Casting Steel</t>
  </si>
  <si>
    <t>40847</t>
  </si>
  <si>
    <t>Cuba City - Jefferson Street</t>
  </si>
  <si>
    <t>40812-1</t>
  </si>
  <si>
    <t>Cuba City - Monroe Street</t>
  </si>
  <si>
    <t>40341-1</t>
  </si>
  <si>
    <t>Hodag</t>
  </si>
  <si>
    <t>40588</t>
  </si>
  <si>
    <t xml:space="preserve">Kelly </t>
  </si>
  <si>
    <t xml:space="preserve">Replacing 115/46 kV Bk 1 transformer with new 56 MVA unit.  Replace high-side CS on BK3, 4, 5.  </t>
  </si>
  <si>
    <t>ATC Project Manager</t>
  </si>
  <si>
    <t>PCA #</t>
  </si>
  <si>
    <t>Construction PCA Sent</t>
  </si>
  <si>
    <t>Construction PCA Signed</t>
  </si>
  <si>
    <t>Mainwaring, Kyle;#119</t>
  </si>
  <si>
    <t>40571</t>
  </si>
  <si>
    <t>Badger Pumping Station</t>
  </si>
  <si>
    <t>System Study</t>
  </si>
  <si>
    <t>40578</t>
  </si>
  <si>
    <t>Bonnie Road</t>
  </si>
  <si>
    <t xml:space="preserve">
WPL to construct a new Drumlin Substation with one 69/12 kV, 33 MVA transformer.  ATC to extend 0.5 mile of 69 kV radial tap off line Y-81 (Sun Prairie – Kegonsa).</t>
  </si>
  <si>
    <t>Berton, Doug;#115</t>
  </si>
  <si>
    <t>40483</t>
  </si>
  <si>
    <t>Edgewater</t>
  </si>
  <si>
    <t xml:space="preserve">
Edgewater distribution XFMR relocate to new sub location across the street from generation switch yard.  Install one XFMR but have space for two.  ATC loop-thru 138 kV line X-37 with two line breakers and make space provision for bus-tie breaker. </t>
  </si>
  <si>
    <t>Osvatic, Mark;#111</t>
  </si>
  <si>
    <t>40660</t>
  </si>
  <si>
    <t xml:space="preserve">Lancaster 138kV </t>
  </si>
  <si>
    <t>WPL will install a 138/24.9 kV 33 MVA transformer at the Lancaster Substation to connect to Y-113.  Y-113 will become a 25 kV distribution line. ATC will consider retiring the 138/69 kV transformer and 69 kV bus at Lancaster and transfer line Y-113 to Alliant to use as a 25 kV line.   ATC will also investigate how to provide bus separation on the 138 kV bus for the 2 Alliant transformers.</t>
  </si>
  <si>
    <t>40661</t>
  </si>
  <si>
    <t xml:space="preserve">Lancaster Distribution </t>
  </si>
  <si>
    <t>NCW - LDC Support</t>
  </si>
  <si>
    <t>Lyons, Jason;#153</t>
  </si>
  <si>
    <t>Nyman, Garrett;#757</t>
  </si>
  <si>
    <t>40397-1</t>
  </si>
  <si>
    <t xml:space="preserve">South Lake Geneva </t>
  </si>
  <si>
    <t>Hanold, Nick;#102</t>
  </si>
  <si>
    <t>Pericolosi, Jim;#114</t>
  </si>
  <si>
    <t>40682-1</t>
  </si>
  <si>
    <t>Plymouth Utilities</t>
  </si>
  <si>
    <t xml:space="preserve">Plymouth #5 </t>
  </si>
  <si>
    <t>40768</t>
  </si>
  <si>
    <t>Johnstown</t>
  </si>
  <si>
    <t>Reedsburg Utility Commission</t>
  </si>
  <si>
    <t>Artesian</t>
  </si>
  <si>
    <t>Other</t>
  </si>
  <si>
    <t>Pericolosi, Tony;#701</t>
  </si>
  <si>
    <t>40835</t>
  </si>
  <si>
    <t xml:space="preserve">Delta </t>
  </si>
  <si>
    <t>Other Substation Equipment Modification</t>
  </si>
  <si>
    <t>Lampshire, Robert;#112</t>
  </si>
  <si>
    <t>Johanek, Dustin;#107</t>
  </si>
  <si>
    <t>Action Items</t>
  </si>
  <si>
    <t>40796</t>
  </si>
  <si>
    <t>Albany Reimer Solar (Albany)</t>
  </si>
  <si>
    <t>40317</t>
  </si>
  <si>
    <t>Rosholt</t>
  </si>
  <si>
    <t>Install temporary facilities at Rosholt Substation to accommodate the  transformer replacement</t>
  </si>
  <si>
    <t>09/11/17- per QP meeting, ISD moves to 6/1/27
04/4/17- per QP meeting, move to on hold queue. Sub is likely to retire
04/27/16- per QP meeting, ISD moves from 5/1/16  to 5/1/18
01/30/15- per new Alliant schedule, ISD moves from 5/1/15 to 5/1/16
4/7/14- per RM, PCA will not be needed, will most likely by MCW. Customer notified of PM assignment.
3/31/14- PR is approved and PM has been assigned
3/14/14- Per M.Waldron, PR is submitted and awaiting PM assignment
1/21/14- Alliant to determine if mobile SS is needed, if mobile SS is needed project will be NCW; waiting for reply from Alliant
12/17/13 ATC informed Alliant that LIRF rev. 0 is complete</t>
  </si>
  <si>
    <t>40795</t>
  </si>
  <si>
    <t>Southwest Delevan (East Darien Solar)</t>
  </si>
  <si>
    <t>40794</t>
  </si>
  <si>
    <t>West Darien - Turtle Creek Solar</t>
  </si>
  <si>
    <t xml:space="preserve">
​5 MW solar DER will feed into the West Darien T31 transformer. ATC will consider conducting insulation/protection coordination and upgrade the arresters at Rock River and Southwest Darien from line X-79.  </t>
  </si>
  <si>
    <t>Waupun Utilities</t>
  </si>
  <si>
    <t>Wilson Street</t>
  </si>
  <si>
    <t>ATC Commissioning Engineer</t>
  </si>
  <si>
    <t>ATC System Protection Engineer</t>
  </si>
  <si>
    <t>40095-1</t>
  </si>
  <si>
    <t>South Monroe</t>
  </si>
  <si>
    <t xml:space="preserve">
NCW</t>
  </si>
  <si>
    <t>40624</t>
  </si>
  <si>
    <t>Keweenaw</t>
  </si>
  <si>
    <t xml:space="preserve">
UPPCO to replace existing 69-kV fuse with circuit switcher or circuit breaker. ATC to provide protection and commissioning support. High-side disconnect switch will remain the same. </t>
  </si>
  <si>
    <t>40224-2</t>
  </si>
  <si>
    <t>M-38</t>
  </si>
  <si>
    <t xml:space="preserve">UPPCO to add a 138/12.47 kV, 7 MVA unit. UPPCO to utilize 138 kV 2619A bus switch as interconnection point. Fuse as high-side protection. Secondary to be fed underground to spare 12 kV feeder position, and UPPCo to replace 745 recloser with circuit breaker. </t>
  </si>
  <si>
    <t>40798</t>
  </si>
  <si>
    <t>Root River</t>
  </si>
  <si>
    <t>40850</t>
  </si>
  <si>
    <t xml:space="preserve">St Rita Cap Bank Removal </t>
  </si>
  <si>
    <t>Queue Column Heading</t>
  </si>
  <si>
    <t>Definition</t>
  </si>
  <si>
    <t>What may be needed for the LIRF/DERRF to be deemed complete, the BVP process to commence or complete, the PCA process to commence or complete, or involve construction of the project. It is meant to denote what is needed for the project to move forward.</t>
  </si>
  <si>
    <t>Agreement Sent Date</t>
  </si>
  <si>
    <t>Date a final PCA is sent to the Customer for signature. Enter “N/A” if a PCA is not required (esp. for legacy projects) and for No Capital Work projects.</t>
  </si>
  <si>
    <t>Agreement Signed Date</t>
  </si>
  <si>
    <t>Date the PCA is signed by the last party.  For Network Projects this would be the date our customer signs the agreement, for regular and end use projects it would be the date ATC signs the agreement.   Enter “N/A” if a PCA is not required (esp. for legacy projects) and for No Capital Work projects.</t>
  </si>
  <si>
    <t>ATC planner responsible for the project.</t>
  </si>
  <si>
    <t>BVP (Best Value Plan) Levels</t>
  </si>
  <si>
    <t xml:space="preserve">Distribution Customer </t>
  </si>
  <si>
    <t>The Company that submitted the LIRF or DERRF.</t>
  </si>
  <si>
    <t>Distribution Customer Contact</t>
  </si>
  <si>
    <t>Customer contact for the project.</t>
  </si>
  <si>
    <t>E.D. = Economic Development</t>
  </si>
  <si>
    <t>Mark Y or N to tell if the project is due un-forecasted load or not</t>
  </si>
  <si>
    <t>Estimated ATC Project Lead-Time after PCA Execution</t>
  </si>
  <si>
    <t xml:space="preserve">The date that ATC deemed the LIRF or DERRF complete.  </t>
  </si>
  <si>
    <t>LIRF/DERRF ID No.</t>
  </si>
  <si>
    <t>Sequential number given to each submitted LIRF or DERRF. (5 digit number - revision number, example 40000-1)</t>
  </si>
  <si>
    <t>The date the Customer submitted a Load Interconnection Request Form (LIRF) or DER Request Form (DERRF) to ATC.  An email notification is sent to the customer once the LIRF/DERRF has been deemed complete by ATC's Planning department.</t>
  </si>
  <si>
    <t>Anything that is essential to properly considering the project schedule and/or progress.  Can be used in facilitating meetings with the customer.</t>
  </si>
  <si>
    <t>Notification Type</t>
  </si>
  <si>
    <t>How ATC was notified of the project. Examples include, Quarterly Planning Meetings, public announcements, project meetings… (Potential Projects).</t>
  </si>
  <si>
    <t>PCA No.</t>
  </si>
  <si>
    <t>The number assigned to a Project Commitment Agreement (PCA) between ATC and the customer.  The number (XXXX-X) represents the year the agreement was signed in followed by a dash and the total number of agreement signed up to the date of the new agreement.  If an amendment to a PCA occurs the number length will extend to XXXX-X-X.  All numbers are assigned by ATC's Interconnection Services Administrator.</t>
  </si>
  <si>
    <t>PR No.</t>
  </si>
  <si>
    <t xml:space="preserve">The identification number assigned to an approved project request (PRF).  This process allocates dollars to the project.  </t>
  </si>
  <si>
    <t>Project Manager</t>
  </si>
  <si>
    <t xml:space="preserve">ATC’s project manager responsible for implementing ATC’s engineering and construction portion of the project after a PRF is approved.  Responsible for the development and execution of a Project Commitment Agreement (PCA), if one is necessary. </t>
  </si>
  <si>
    <t>As represented by the Customer on the LIRF, the name of the substation (new or existing) at which the load interconnection addition or change will take place.</t>
  </si>
  <si>
    <t>Project Notification Date</t>
  </si>
  <si>
    <t>The date ATC was notified of a potential project. (Potential Projects).</t>
  </si>
  <si>
    <t xml:space="preserve">General descriptions summarizing the Customer's scope of work.  </t>
  </si>
  <si>
    <t>A description of ATC's scope of work as best known at any given point in the development or implementation of the project.  It should include a summary of key configuration elements and any related network reinforcements.</t>
  </si>
  <si>
    <t>The in-service date most recently approved by the customer as representing their present needs. "TBD" indicates a date has not yet been determined.</t>
  </si>
  <si>
    <t xml:space="preserve">
change to Bk1 Transformer Replacem</t>
  </si>
  <si>
    <t>40865</t>
  </si>
  <si>
    <t>Algoma</t>
  </si>
  <si>
    <t>Dunn Road</t>
  </si>
  <si>
    <t>40860</t>
  </si>
  <si>
    <t>Lost Dauphin</t>
  </si>
  <si>
    <t>40867</t>
  </si>
  <si>
    <t>Neevin</t>
  </si>
  <si>
    <t>40815-1</t>
  </si>
  <si>
    <t>Tommys Turnpike (fka Stevens Point Area New Sub)</t>
  </si>
  <si>
    <t>LeMere, Tim;#827</t>
  </si>
  <si>
    <t>40722-1</t>
  </si>
  <si>
    <t xml:space="preserve">Black Earth Substation </t>
  </si>
  <si>
    <t>Manitowoc Public Utilities</t>
  </si>
  <si>
    <t>Custer (MPU Community Garden Solar)</t>
  </si>
  <si>
    <t>40864</t>
  </si>
  <si>
    <t>Ellisville</t>
  </si>
  <si>
    <t>40869</t>
  </si>
  <si>
    <t>Pearl Ave</t>
  </si>
  <si>
    <t>Evansville Water ＆ Light</t>
  </si>
  <si>
    <t xml:space="preserve">Union Townline Substation </t>
  </si>
  <si>
    <t>​WEC is requesting to retire the St. Rita distribution cap bank.
 ATC to determine if a system study is needed. NCW, if retirement has no transmission system impacts</t>
  </si>
  <si>
    <t>40171-1</t>
  </si>
  <si>
    <t>Dana</t>
  </si>
  <si>
    <t>40868-1</t>
  </si>
  <si>
    <t>40895</t>
  </si>
  <si>
    <t>Baraboo</t>
  </si>
  <si>
    <t>40894</t>
  </si>
  <si>
    <t>Houghton Rock</t>
  </si>
  <si>
    <t>40893</t>
  </si>
  <si>
    <t>Poynette</t>
  </si>
  <si>
    <t>40892</t>
  </si>
  <si>
    <t xml:space="preserve">Tomah Industrial Park </t>
  </si>
  <si>
    <t>WPL will replace the existing distribution transformer with a 24.9/12.4 kV 15 MVA transformer.  Y-113 will become a 25 kV distribution line. ATC scope of work: No Capital Work</t>
  </si>
  <si>
    <t>Alliant Energy</t>
  </si>
  <si>
    <t>40914</t>
  </si>
  <si>
    <t>Browntown (Browntown Grede CH) Solar</t>
  </si>
  <si>
    <t xml:space="preserve">
Alliant to install a new 1.5MW solar DER facility at the Grede Foundry (Browntown) as part of their customer hosted program. Alliant to connect the facility on the distribution side of the Browntown substation. This will be done after the sub rebuild project (LIRF 40517, PR08539) is complete per the DERRF.
ATC to consider upgrading the following surge arrestors as part of the project. The existing surge arrestor values are note listed in Cascade and so an upgrade was assumed:
Y-155 South Monroe Terminal
Y-155 Jennings Rd. Terminal
Shunt Capacitor Bank C1 (6207-CS) at South Monroe
Shunt Capacitor Bank C2 (6208-CS) at South Monroe</t>
  </si>
  <si>
    <t>40901</t>
  </si>
  <si>
    <t>Idle Hour (Green County DER)</t>
  </si>
  <si>
    <t xml:space="preserve">
Alliant is reviewing an application to install an additional 1MW of solar DER at the Idle Hour (IDH) substation. Based on the DER it sounds like this is a preliminary review and isn’t clear on whether this will be Alliant or third party owned.
If the DER goes through, Alliant to perform the connection to the Idle Hour substation.
ATC to consider upgrading the surge arrestors on the North Monroe &amp; South Monroe terminals of Y-87. Both terminals do not have their current ratings listed on Cascade and should be upgraded if they aren’t already. As such we’ll assume they need to be for now.</t>
  </si>
  <si>
    <t>Cloverland Electric Cooperative</t>
  </si>
  <si>
    <t>40896</t>
  </si>
  <si>
    <t>Mazomanie Electric Utility</t>
  </si>
  <si>
    <t>Mazomanie West</t>
  </si>
  <si>
    <t>Upper Peninsula Power Company</t>
  </si>
  <si>
    <t>We Energies</t>
  </si>
  <si>
    <t>Wisconsin Public Service</t>
  </si>
  <si>
    <t>Adams Columbia Electric Cooperative</t>
  </si>
  <si>
    <t>Rock Electric Cooperative</t>
  </si>
  <si>
    <t>Baij, Janssen;#817</t>
  </si>
  <si>
    <t>Wisconsin Rapids Waterworks ＆ Lighting</t>
  </si>
  <si>
    <t>40897</t>
  </si>
  <si>
    <t>McFarland (McFarland School) DER</t>
  </si>
  <si>
    <r>
      <t xml:space="preserve">No Capital Work (LDC Only or LDC Support) - </t>
    </r>
    <r>
      <rPr>
        <sz val="11"/>
        <rFont val="Calibri"/>
        <family val="2"/>
        <scheme val="minor"/>
      </rPr>
      <t>No ATC Capital Work and no transmission analysis</t>
    </r>
  </si>
  <si>
    <r>
      <t xml:space="preserve">Minimal Capital Work - </t>
    </r>
    <r>
      <rPr>
        <sz val="11"/>
        <color indexed="8"/>
        <rFont val="Calibri"/>
        <family val="2"/>
        <scheme val="minor"/>
      </rPr>
      <t>Minor amount of ATC infrastructure to be installed. Minimal ATC Capital Work and no transmission analysis</t>
    </r>
  </si>
  <si>
    <r>
      <t>Alternative Assessment</t>
    </r>
    <r>
      <rPr>
        <sz val="11"/>
        <color indexed="8"/>
        <rFont val="Calibri"/>
        <family val="2"/>
        <scheme val="minor"/>
      </rPr>
      <t xml:space="preserve"> - May include a transmission alternatives for interconnecting the load to the transmission system or assessment of multiple substation configurations.   Potential for planning analysis of alternatives including a difference analysis (compared to the base case model) and possibly different transmission system network and load configurations – amount determined by engineering judgment and team meetings</t>
    </r>
  </si>
  <si>
    <r>
      <t xml:space="preserve">System Study - </t>
    </r>
    <r>
      <rPr>
        <sz val="11"/>
        <color indexed="8"/>
        <rFont val="Calibri"/>
        <family val="2"/>
        <scheme val="minor"/>
      </rPr>
      <t>Transmission Analysis - Modeling analysis for at least two alternatives including a difference analysis (compared to the base case model) including NERC TPL contingencies with different transmission system network and load configurations.  Modeling will encompass at least a 10 year planning horizon</t>
    </r>
  </si>
  <si>
    <r>
      <rPr>
        <b/>
        <sz val="11"/>
        <rFont val="Calibri"/>
        <family val="2"/>
        <scheme val="minor"/>
      </rPr>
      <t xml:space="preserve">System Study and PSCW Filing - </t>
    </r>
    <r>
      <rPr>
        <sz val="11"/>
        <rFont val="Calibri"/>
        <family val="2"/>
        <scheme val="minor"/>
      </rPr>
      <t>ATC needs to file a Certificate of Authority (CA) or Certificate of Public Convenience and Necessity (CPCN) with the PSCW</t>
    </r>
  </si>
  <si>
    <r>
      <rPr>
        <b/>
        <sz val="11"/>
        <rFont val="Calibri"/>
        <family val="2"/>
        <scheme val="minor"/>
      </rPr>
      <t>CPCN Requirements:</t>
    </r>
    <r>
      <rPr>
        <sz val="11"/>
        <rFont val="Calibri"/>
        <family val="2"/>
        <scheme val="minor"/>
      </rPr>
      <t xml:space="preserve"> &gt; 1 mile of new ROW, ≥115 kV; 30 months lead time for CPCN process, 54 months total project</t>
    </r>
  </si>
  <si>
    <r>
      <t xml:space="preserve">The amount of time (in months) that ATC requires to complete its </t>
    </r>
    <r>
      <rPr>
        <b/>
        <sz val="11"/>
        <rFont val="Calibri"/>
        <family val="2"/>
        <scheme val="minor"/>
      </rPr>
      <t>Projected Scope of Work</t>
    </r>
    <r>
      <rPr>
        <sz val="11"/>
        <color theme="1"/>
        <rFont val="Calibri"/>
        <family val="2"/>
        <scheme val="minor"/>
      </rPr>
      <t xml:space="preserve"> after receiving a customer signed PCA.  In the earliest stages of project planning and until ATC can define any specific scope for work, the following default leadtimes will apply based upon Project Type:
</t>
    </r>
    <r>
      <rPr>
        <b/>
        <sz val="11"/>
        <rFont val="Calibri"/>
        <family val="2"/>
        <scheme val="minor"/>
      </rPr>
      <t>New Substation</t>
    </r>
    <r>
      <rPr>
        <sz val="11"/>
        <color theme="1"/>
        <rFont val="Calibri"/>
        <family val="2"/>
        <scheme val="minor"/>
      </rPr>
      <t xml:space="preserve">: 54 months
</t>
    </r>
    <r>
      <rPr>
        <b/>
        <sz val="11"/>
        <rFont val="Calibri"/>
        <family val="2"/>
        <scheme val="minor"/>
      </rPr>
      <t>Load Addition, Loop thru bus, Loop thru bus w/ breaker, Substation Rebuild, Additional Transformer, Other</t>
    </r>
    <r>
      <rPr>
        <sz val="11"/>
        <color theme="1"/>
        <rFont val="Calibri"/>
        <family val="2"/>
        <scheme val="minor"/>
      </rPr>
      <t xml:space="preserve">: 24 months
</t>
    </r>
    <r>
      <rPr>
        <b/>
        <sz val="11"/>
        <rFont val="Calibri"/>
        <family val="2"/>
        <scheme val="minor"/>
      </rPr>
      <t>Retirement, Distribution Connected Generation, Replacement Transformer</t>
    </r>
    <r>
      <rPr>
        <sz val="11"/>
        <color theme="1"/>
        <rFont val="Calibri"/>
        <family val="2"/>
        <scheme val="minor"/>
      </rPr>
      <t xml:space="preserve">: 18 months
</t>
    </r>
    <r>
      <rPr>
        <b/>
        <sz val="11"/>
        <rFont val="Calibri"/>
        <family val="2"/>
        <scheme val="minor"/>
      </rPr>
      <t>No Capital Work</t>
    </r>
    <r>
      <rPr>
        <sz val="11"/>
        <color theme="1"/>
        <rFont val="Calibri"/>
        <family val="2"/>
        <scheme val="minor"/>
      </rPr>
      <t>: 0 months</t>
    </r>
  </si>
  <si>
    <t>40921</t>
  </si>
  <si>
    <t>Council Creek</t>
  </si>
  <si>
    <t>40922</t>
  </si>
  <si>
    <t>Kieler</t>
  </si>
  <si>
    <t>40924</t>
  </si>
  <si>
    <t>Sunrise</t>
  </si>
  <si>
    <t>Gerdes, Michelle;#930</t>
  </si>
  <si>
    <t>40930</t>
  </si>
  <si>
    <t>Northgate</t>
  </si>
  <si>
    <t>40935</t>
  </si>
  <si>
    <t xml:space="preserve">Osceola </t>
  </si>
  <si>
    <t>Load Addition</t>
  </si>
  <si>
    <t>40937</t>
  </si>
  <si>
    <t>7th Street</t>
  </si>
  <si>
    <t xml:space="preserve">
​07/21/23
</t>
  </si>
  <si>
    <t>40948</t>
  </si>
  <si>
    <t>West Towne</t>
  </si>
  <si>
    <t>Madison Gas ＆ Electric</t>
  </si>
  <si>
    <t>40947</t>
  </si>
  <si>
    <t>Timber Products</t>
  </si>
  <si>
    <t>Pavelski, Paulo;#931</t>
  </si>
  <si>
    <t>40955</t>
  </si>
  <si>
    <t xml:space="preserve">St Martins </t>
  </si>
  <si>
    <t xml:space="preserve">
WEC is proposing to replace T1 and T2 transformers with new 138kV/26.2kV, 50.4/67.2/84 MVA transformers at the existing St Martins substation. WECverified existing high side protection will be retained.
ATC Scope of Work: No Capital Work  </t>
  </si>
  <si>
    <t xml:space="preserve">
​2023-002
</t>
  </si>
  <si>
    <t xml:space="preserve">
​07/12/23
</t>
  </si>
  <si>
    <t>40952</t>
  </si>
  <si>
    <t>Wolf (Polka King 16) DER</t>
  </si>
  <si>
    <t xml:space="preserve">
A third-party developer to install a new 5MW solar DER facility.
WPL to connect the new DER to the distribution side of Wolf transformer T31.
ATC to upgrade the following surge arrestors to 106kV MCOV to support the proposed DER:
Line 85851 (West Shawano - East Shawano) terminals
Line 26523 (White Clay – East Shawano) terminals
Line 86504 (Badger – West Shawano) terminals
Badger C5 Cap Bank (C5) terminal</t>
  </si>
  <si>
    <t>40583-1</t>
  </si>
  <si>
    <t>CPS Coordinator</t>
  </si>
  <si>
    <t>40973</t>
  </si>
  <si>
    <t>Fountain Valley</t>
  </si>
  <si>
    <t>Central Wisconsin Electric Cooperative</t>
  </si>
  <si>
    <t>40981</t>
  </si>
  <si>
    <t>Potosi</t>
  </si>
  <si>
    <t>Hughes, Patrick;#1011</t>
  </si>
  <si>
    <t>40887-1</t>
  </si>
  <si>
    <t>Tennyson</t>
  </si>
  <si>
    <t>Siegler, Dorn;#116</t>
  </si>
  <si>
    <t>40996</t>
  </si>
  <si>
    <t>BPMA</t>
  </si>
  <si>
    <t>East Shawano</t>
  </si>
  <si>
    <t>Mainwaring, Kyle</t>
  </si>
  <si>
    <t>Pirkola, Logan</t>
  </si>
  <si>
    <t>41014</t>
  </si>
  <si>
    <t>Oconto Electric Cooperative</t>
  </si>
  <si>
    <t>Greval</t>
  </si>
  <si>
    <t>41017</t>
  </si>
  <si>
    <t>Arnott</t>
  </si>
  <si>
    <t xml:space="preserve">
WPL is replacing their 12kV bus, transformer and high side protection. The site will also be expanded for additional equipment. ATC to install jumpers and insulators to the new high side protective device. ATC to retire existing jumpers and insulators on the box structure. </t>
  </si>
  <si>
    <t>41016</t>
  </si>
  <si>
    <t>Friendship</t>
  </si>
  <si>
    <t>Alliant is planning to relocate their Friendship sub away from the nearby lake due to access issues. They have been working on securing new land, but have not been able to finalize a new location for the substation at this point. ATC scope will be dependent on the new sub location. Ryan informed ATC planning that he will stay in communication regarding the land acquisition progress. </t>
  </si>
  <si>
    <t>41019</t>
  </si>
  <si>
    <t>Huebner</t>
  </si>
  <si>
    <t>3rd Xfmr</t>
  </si>
  <si>
    <t xml:space="preserve">
Alliant is planning to add a third transformer to the Huebner substation, with an open-air bus or switchgear design depending on available space.
ATC Scope of Work: Relocate cap bank and breaker on the west side of the station. Add bus supports and connection to new Alliant transformer. Install 1 bus tie breaker and 2 line breakers.</t>
  </si>
  <si>
    <t>41022</t>
  </si>
  <si>
    <t>Spring Brook</t>
  </si>
  <si>
    <t xml:space="preserve">
Oconto Electric Cooperative is planning to build a new T-D substation to improve grid resiliency and reinforce operation of the OEC 34.5 kV sub-transmission system. As a part of that scope, OEC to relocate idle Pioneer substation bank 2 equipment and place this equipment in service at the new Greval substation. This will provide 34.5 kV feeds though existing 34.5 kV lines to OEC Morgan, Elbe, and Underhill distribution substations.
Greval to also be designed for a future second power transformer (138,000 – 7200/12,470 kV ). OEC to provide for a 138 to 7200/12470 transformer bank 2 at Greval to source 7200/12470-volt distribution feeders-tie lines to Oconto Falls, Elbe, Morgan, and Underhill distribution substations largely through existing distribution line facilities.
ATC Scope of Work: ATC preliminary scope is to constructa newdouble-circuited138kV line andloop through busto serve the new substation.An ATC solution will be explored to determine the BVP: Connecting the new substation via a new tap on the MGNG81 (WCL-MGN) line. (Greater than 1 mile) or Connecting the new substation via a new tap on the NAPG63 (NAP-MGN) line. (Greater than 1 mile) </t>
  </si>
  <si>
    <t>41033</t>
  </si>
  <si>
    <t>Blanchardville</t>
  </si>
  <si>
    <t xml:space="preserve">
WPL is planning to rebuild the Blanchardville SS
ATC scope - Assumed jumpers, insulators and minimal t-line pole replacements. </t>
  </si>
  <si>
    <t>East Beloit</t>
  </si>
  <si>
    <t>41037</t>
  </si>
  <si>
    <t>Neenah Creek</t>
  </si>
  <si>
    <t>41038</t>
  </si>
  <si>
    <t>Portage</t>
  </si>
  <si>
    <t>41040</t>
  </si>
  <si>
    <t>Polar (Polar Solar) DER</t>
  </si>
  <si>
    <t xml:space="preserve">
Third party developer to install a new 3.0 MW and/or a 5.0 MW solar DER facility.
WPL to connect the new facility/facilities to the distribution side of the Polar transformer T1.
Total DER on T1 &gt; 1/3 minimum load for all scenarios. ATC to upgrade the following surge arresters to 57kV MCOV to support the project:
Line Y-123 (Aurora St - Deer Trail) both terminals.
Line Y-86 (Deer Trail - Whitcomb) both terminals.</t>
  </si>
  <si>
    <t>Van Gaal, Megan</t>
  </si>
  <si>
    <t>41045</t>
  </si>
  <si>
    <t>University</t>
  </si>
  <si>
    <t xml:space="preserve">
WPS to replace Bank 1 and 2 transformers with two (2) new base 7 MVA 69/12.47 kV transformers, replace fused high side with circuit switchers, and other distribution equipment replacements. Further outreach to WPS indicates possible replacement of high-side 69kV switches. Mobile substation required to support work.
ATC Scope of Work:
The scope of work identified in the University LIRF may require jumper replacement work for the high-side 69kV switches.
Provide jumpered connection to mobile substation
Minimal Capital Work is assumed due to the likelihood of WPS replacing their 199 and 299 switches at University SS</t>
  </si>
  <si>
    <t xml:space="preserve">
WPL is replacing their existing transformer with a 138/25-12.47kV 33 MVA rated transformer.
WPL is replacing the high-side 138 kV circuit switcher with a 138 kV breaker.  Connecting to existing insulators.
ATC Scope of Work: No Capital Work - LDC Support</t>
  </si>
  <si>
    <t xml:space="preserve">
10/29/24- NCW letter and email sent to customer
9/27/24- LIRF deemed complete and customer notified </t>
  </si>
  <si>
    <t>41057</t>
  </si>
  <si>
    <t>Lyndon</t>
  </si>
  <si>
    <t xml:space="preserve">
WEC to install a second 138-24.9kV transformer (T8) and PDC (bus 8 &amp; 9). The high-side bus will be extended for the new transformer along with a new high-side 145kV circuit breaker and disconnect switch.
WEC will vacate existing control house and move to new PDC.
Existing T9 will remain, but all low-side equipment will be removed and replaced with the subsequent PDC.
Existing western gate and driveway will be moved east to allow for convenient entry/exit of the substation
ATC to install jumpers/rigid bus to connect to customer-owned switch for T8</t>
  </si>
  <si>
    <t>Nett, Jason;#1101</t>
  </si>
  <si>
    <t>41059</t>
  </si>
  <si>
    <t>Central</t>
  </si>
  <si>
    <t>41062</t>
  </si>
  <si>
    <t>Charter Steel</t>
  </si>
  <si>
    <t xml:space="preserve">
LDC requesting ATC to perform a sectionalizing review
LDC customer requesting ATC to relocate transmission line to the north of existing line
ATC to consider building a double-circuit extension with line breakers and bus-tie breaker
ATC to consider relocating line to the north of existing line per request</t>
  </si>
  <si>
    <t>Groeschel, Wayne;#1102</t>
  </si>
  <si>
    <t>40760-1</t>
  </si>
  <si>
    <t>41078</t>
  </si>
  <si>
    <t xml:space="preserve">20th St </t>
  </si>
  <si>
    <t>41079</t>
  </si>
  <si>
    <t>Cambridge</t>
  </si>
  <si>
    <t>41071</t>
  </si>
  <si>
    <t>Brodhead Water ＆ Light</t>
  </si>
  <si>
    <t xml:space="preserve">Brodhead Muni 1 </t>
  </si>
  <si>
    <t>41072</t>
  </si>
  <si>
    <t>Brodhead Muni 2</t>
  </si>
  <si>
    <t>41082</t>
  </si>
  <si>
    <t>Magazine (USACE DER)</t>
  </si>
  <si>
    <t>41070</t>
  </si>
  <si>
    <t>Marquette Board of Power ＆ Light</t>
  </si>
  <si>
    <t>New Sub #8</t>
  </si>
  <si>
    <t xml:space="preserve">
Marquette Board of Light and Power (MBLP) is proposing a new T-D substation with one 138-12.47 kV 20/37.3 MVA transformer on the west side of Marquette.
ATC will consider installing a radial feed to new substation
Consider the alternative of a 138 kV loop through straight bus with switches.</t>
  </si>
  <si>
    <t>40863-1</t>
  </si>
  <si>
    <t xml:space="preserve">
Third party customer is planning an operational expansion that will result in an additional 1.9MW of load.
The added load will be on UPPCO’s Osceola substation. The necessary distribution upgrades to support the load are still being determined.
No ATC scope of work assumed at this time. The proposed load is relatively small and the existing system seems like it can support the load.
This will be further reviewed with Michael Billups for confirmation.</t>
  </si>
  <si>
    <t>41032-1</t>
  </si>
  <si>
    <t>41088</t>
  </si>
  <si>
    <t xml:space="preserve">Trout Lake </t>
  </si>
  <si>
    <t>TBD</t>
  </si>
  <si>
    <t>41085</t>
  </si>
  <si>
    <t>CR480 Substation</t>
  </si>
  <si>
    <t>40522-2</t>
  </si>
  <si>
    <t xml:space="preserve">
N/A</t>
  </si>
  <si>
    <t>40881-2</t>
  </si>
  <si>
    <t xml:space="preserve">
2/12/25- NCW letter sent to customer
01/15/25- LIRF deemed complete and customer notified</t>
  </si>
  <si>
    <t>Malter, Kevin</t>
  </si>
  <si>
    <t xml:space="preserve">
Manitowoc Public Utilities installing 1.5 MW of solar DER connected to the Custer T2 (13.8 kV bus). 
ATC Scope - NCW – LDC only: Custer has 3 network lines, preliminary assessment is no protection or insulation coordination required.</t>
  </si>
  <si>
    <t>41097</t>
  </si>
  <si>
    <t xml:space="preserve">Dafter (AlphaWatt) </t>
  </si>
  <si>
    <t>41111</t>
  </si>
  <si>
    <t>Consolidated Water Power Company</t>
  </si>
  <si>
    <t>Rocky Run</t>
  </si>
  <si>
    <t>41109</t>
  </si>
  <si>
    <t>Waunakee Utilities</t>
  </si>
  <si>
    <t>Division Street</t>
  </si>
  <si>
    <t>41110</t>
  </si>
  <si>
    <t>Easy Street (North)</t>
  </si>
  <si>
    <t>41099</t>
  </si>
  <si>
    <t>WEC to build a new substation in Johnson Creek, with 2 transformers and 2 busses to shift load from Concord.
ATC to consider installing a 138 kV loop through straight bus with line breakers and bus-tie switches, with provisions for a future bus-tie breaker
ATC to extend double-circuit 138 kV from the Crawfish River – Concord 138 kV (9043) line to the new substation.
WEC is still seeking a property for this substation</t>
  </si>
  <si>
    <t>Brusbay</t>
  </si>
  <si>
    <t>41107</t>
  </si>
  <si>
    <t>Clear Lake</t>
  </si>
  <si>
    <t>41104</t>
  </si>
  <si>
    <t>Egg Harbor</t>
  </si>
  <si>
    <t>41105</t>
  </si>
  <si>
    <t>Highway 8</t>
  </si>
  <si>
    <t>41116</t>
  </si>
  <si>
    <t>James Street</t>
  </si>
  <si>
    <t>41115</t>
  </si>
  <si>
    <t>Oconto</t>
  </si>
  <si>
    <t xml:space="preserve">
WPS to replace Bank 1 and Bank 2 circuit switchers, upgrade protective relays, voltage regulators, and feeder exit reclosers.
WPS requesting ATC to review if a bus-tie breaker would be warranted at the substation. Will be reviewed with ATC functional areas. </t>
  </si>
  <si>
    <t>41103</t>
  </si>
  <si>
    <t>Sister Bay</t>
  </si>
  <si>
    <t>Ford, Chad;#1103</t>
  </si>
  <si>
    <t>Lampshire, Robert;#112;#Frederick, Christopher;#880</t>
  </si>
  <si>
    <t>Lampshire, Robert;#112;#Tolish, Theodore;#1006</t>
  </si>
  <si>
    <t>Frederick, Christopher;#880;#Lampshire, Robert;#112</t>
  </si>
  <si>
    <t>Lampshire, Robert;#112;#Hammersley, Paula;#960</t>
  </si>
  <si>
    <t xml:space="preserve">
3/6/25- ISD moves to 8/1/25 per QP meeting. 
9/27/24- ISD moves to 6/30/25
2/28/24/ - ISD moved to end of December 2024 per feedback from quarterly Planning meeting.10/26/23- NCW letter and ICC email sent to customer
10/05/23- DERRF deemed complete and customer notified</t>
  </si>
  <si>
    <t>41130</t>
  </si>
  <si>
    <t>North Tomah</t>
  </si>
  <si>
    <t>41112</t>
  </si>
  <si>
    <t>Kincheloe 10 MW</t>
  </si>
  <si>
    <t xml:space="preserve">
Kincheloe 23 SS, DIC, 10 MW load addition - Tap existing distribution network to serve load addition.
ATC Scope - The scope of work identified in the CEC Kincheloe 10 MW LIRF only involves distribution work, however it needs to be confirmed whether ATC system upgrades are needed to support this load addition. Capital Work Status to be determined, lead time to be determined.</t>
  </si>
  <si>
    <t xml:space="preserve">
4/25/25- ICC email sent to customer. ATC to complete SIS.
3/21/25- LIRF deemed complete and customer notified</t>
  </si>
  <si>
    <t>Kincheloe 4 MW</t>
  </si>
  <si>
    <t>41120</t>
  </si>
  <si>
    <t>Huiskamp</t>
  </si>
  <si>
    <t>41122</t>
  </si>
  <si>
    <t>Pheasant Branch</t>
  </si>
  <si>
    <t>41121</t>
  </si>
  <si>
    <t>Sycamore</t>
  </si>
  <si>
    <t>41119</t>
  </si>
  <si>
    <t xml:space="preserve">Pioneer Transformer Parelleling </t>
  </si>
  <si>
    <t>41125</t>
  </si>
  <si>
    <t>Apple Hills SS</t>
  </si>
  <si>
    <t xml:space="preserve">
4/25/25- ICC email sent to WPS, CW or MCW letter to follow, TBD. 
3/31/25- LIRF deemed complete and customer notified</t>
  </si>
  <si>
    <t xml:space="preserve">
4/21/25- NCW letter sent to customer
3/6/25- LIRF deemed complete and customer notified </t>
  </si>
  <si>
    <t xml:space="preserve">
4/25/25: NCW letter and email sent to customer on 4/24/25. There would be ATC support work associated to this project.
3/27/25- LIRF deemed complete and customer notified</t>
  </si>
  <si>
    <t xml:space="preserve">
4/23/25 - NCW letter sent
3/25/25- LIRF deemed complete and customer notified</t>
  </si>
  <si>
    <t xml:space="preserve">
4/16/25 - NCW letter sent to customer on 4/14/25.
3/17/25- LIRF deemed complete and customer notified</t>
  </si>
  <si>
    <t>41135</t>
  </si>
  <si>
    <t>Morris St</t>
  </si>
  <si>
    <t>Jefferson Utilities</t>
  </si>
  <si>
    <t xml:space="preserve">Crawfish River (Kikkoman) </t>
  </si>
  <si>
    <t xml:space="preserve">
Jefferson Utilities will reroute two existing trunk feeders stemming from the Crawfish River Substation to serve Kikkoman's new development.
Kikkoman's development will be implemented in two phases.
The development will initially be served from transformer T8, but will ultimately be served from transformer T7 under normal distribution system conditions. There will be a backup trunk feeder served from transformer T8 on standby under contingency.
Transformer T7 in the LIRF is Transformer T1 and Transformer T8 in the LIRF is Transformer T2 .
ATC scope (due to total load at substation) – add line breakers and switches to both 6654 and 9043 at Crawfish River.
o            Install one line breaker and one bus side disconnect on line 6654.
o            Replace circuit switcher 9043 with one line breaker on line 9043.</t>
  </si>
  <si>
    <t>Crawfish River (Onego Bio)</t>
  </si>
  <si>
    <t xml:space="preserve">
Jefferson Utilities will construct two (2) new trunk feeders (one fed from each transformer) stemming from the Crawfish River Substation.
Onego Bio will initially be served from one existing trunk feeder fed from each of the two transformers. The new trunk feeder fed from Transformer T8 will be used to serve half of the development under normal distribution system conditions while the new trunk feeder fed from Transformer T7 will act as a backup under contingency. Note that there will be one normal feed from each transformer serving approximately half of Onego Bio's load.
Due to total load at Crawfish River, ATC to consider adding line breakers and switches to both 6654 and 9043 at Crawfish River
Install one line breaker and one bus side disconnect on line 6654.
Replace circuit switcher 9043 with one line breaker on line 9043.</t>
  </si>
  <si>
    <t xml:space="preserve">
5/16/25 - NCW letter sent to customer.
4/16/25 - LIRF deemed complete 4/14/25, customer notified on 4/15/25.</t>
  </si>
  <si>
    <t>Goodhue</t>
  </si>
  <si>
    <t>41140</t>
  </si>
  <si>
    <t xml:space="preserve">Fountain Prairie </t>
  </si>
  <si>
    <t>40103-3</t>
  </si>
  <si>
    <t>Hampden</t>
  </si>
  <si>
    <t>41148</t>
  </si>
  <si>
    <t>London (Sacred Plains)</t>
  </si>
  <si>
    <t xml:space="preserve">
6/3/25 - per QP meeting, ISD moves to 12/31/27 - MCW letter sent to customer on 5/27.
5/27/25 - MCW letter sent to customer.
4/28/25 - deemed complete 4/25/25, customer notified on 4/28/25.</t>
  </si>
  <si>
    <t xml:space="preserve">
3/6/25- per update from Bob, only the 3 MW project will proceed, no DER AFS needed
10/31/24- MCW letter sent to customer
10/7/24- Initial MCW determination sent to customer. MCW letter to follow after cross functional review.
10/3/24- DERRF deemed complete and customer notified</t>
  </si>
  <si>
    <t>41150</t>
  </si>
  <si>
    <t>South Lake Geneva</t>
  </si>
  <si>
    <t>41113</t>
  </si>
  <si>
    <t xml:space="preserve">
5/13/25 - MCW letter sent
4/16/25 - LIRF deemed complete 4/14 and customer notified on 4/15.
3/18/25- added to potential queue </t>
  </si>
  <si>
    <t>41146</t>
  </si>
  <si>
    <t>Hilltop</t>
  </si>
  <si>
    <t>41145</t>
  </si>
  <si>
    <t>Summit Lake</t>
  </si>
  <si>
    <t xml:space="preserve">
Pending customer agreement, Badger Pumping substation will be retired.  Load will be served from distribution service.  ATC to retire 4 mile Y-38 tap from BPS to BPST, may also retire another 3.5 mile Y-38 from JAN to PHT and line terminal at JAN. </t>
  </si>
  <si>
    <t xml:space="preserve">
WPL will replace the existing transformer at the Belleville Substation due to age and condition and add a second transformer for reliability issues.  Both transformers will be 69/24.9/12 kV 12/16/20 MVA transformers with a 2000 amp circuit breakers on the high-side. ATC will rebuild the Belleville Substation with a loop through substation insulated to 138 kV with manual line and bus-tie switches with provisions for future line and bus-tie breakers.</t>
  </si>
  <si>
    <t xml:space="preserve">
Transformer Replacement</t>
  </si>
  <si>
    <t xml:space="preserve">
Alliant to rebuild their equipment at the existing Council Creek substation. This includes:
Upgrading the existing protection to a relay/breaker scheme.
Replacing the existing distribution bus (appears to be 5 terminal OH setup currently) with a new 6 feeder switchgear (see provided redlined print COC-02-03).
Perform maintenance on the existing transformer (replace bushings, gauges, &amp; LTC) to extend its life.
Note the primary project driver is the age and condition of the equipment.
The provided prints also list that Alliant intends to replace the DPC/ALTE meter. The original one will be removed from panel 20-16 in the ATC control house and the new one will be housed in their new switchgear.
Alliant plans to use a portable substation as part of this project.
ATC to install new jumpers and insulators to the Alliant high side disconnect.
ATC to connect/disconnect the Alliant portable substation.</t>
  </si>
  <si>
    <t xml:space="preserve">
Alliant has a new load addition in the East Beloit area.  Planned for approximately 8 MW.
Alliant would like to relocate the East Beloit SS adjacent to the existing SS and retire the old site.
City of Beloit will also be retiring their transformer at East Beloit SS in the next year or two.
X-41 loop in and out.  (Approx. 0.3 miles)
Line breakers and provisions for a bus-tie breaker
Line switches and bus-tie switches
Retirement of Y-140 line from COR to ESB
Retirement of East Beloit SS.
</t>
  </si>
  <si>
    <t xml:space="preserve">
3/13/25- PM assigned email sent to customer
3/11/25- CW letter executed
2/24/25- LIRF revised due to location update and ISD update. No major change to ATC Scope. 10/16/24- ICC email sent to customer. CW letter to follow
9/18/24- LIRF deemed complete and customer notified </t>
  </si>
  <si>
    <t>East Pittsville</t>
  </si>
  <si>
    <t>​WPL will construct a new138kV substation with one 138/24.9-12.4 kV 33 MVA transformer.
ATC Scope of Work:  ATC to construct a green field 138 kV switching station on X-42 and to build a greenfield 138 kV line to new Gardner Substation.</t>
  </si>
  <si>
    <t xml:space="preserve">
6/3/25 - per QP meeting, name change from Gardner to East Pittsville.
12/11/24- PCA Committee met and reviewed PCA need. ATC will not proceed with a PCA for this project.
11/21/24- PM assigned and customer notified - Note BVP report in progress and to be completed. 
1/22/22- ICC email sent to customer
10/25/22- LIRF deemed complete and customer notified
8/16/22- added to potential queue per D-T Check In meeting
</t>
  </si>
  <si>
    <t xml:space="preserve">
WPL to replace the existing transformer (T41) at Fountain Valley with a new 69/12.49kV 10/12.5 MVA unit. WPL to replace their high side protective devices with a new2000A circuit breaker (5003-S) and a visible disconnect switch (5003-L). WPLwill also modernize their system protection and install SCADA for monitoring and control.
ATC will provide new jumpers/insulators to support the installationof the new high side disconnect switch (5003-L). ATC will also provide support for the portable sub needed for this project.</t>
  </si>
  <si>
    <t xml:space="preserve">
5/12/25 - sent PM assigned email, Bobby Lampshire
12/20/24- project intake submitted in Exto - PI143
5/29/24- MCW letter sent to customer
5/1/24- LIRF deemed complete and customer notified</t>
  </si>
  <si>
    <t xml:space="preserve">
WPL to do a complete rebuild of the Houghton Rock substation in place, including a 69/12.47 kV, 20 MVA transformer and five overhead feeders connected to the 12.47 kV bus.
ATC will provide a temporary portable substation connection.
ATC will install new jumpers and insulators in the newly rebuilt Houghton Rock substation.
</t>
  </si>
  <si>
    <t xml:space="preserve">
6/3/25 - per QP meeting, ISD moves to 8/1/27.
9/19/24- ISD update to 2027 per WPL/Greg A via email
4/9/24- PM assigned email sent to customer
2/28/24- per QP discussion, ISD moves to 12/31/26
12/4/23- per update from Ryan/Alliant, ISD moves to 12/31/25.
10/26/23- MCW letter and ICC sent to customer
9/27/23- LIRF deemed complete and customer notified
​8/16/22- added to potential queue per D-T Check In Meeting</t>
  </si>
  <si>
    <t xml:space="preserve">
Alliant to retire the 138 kV circuit switcher and the existing transformer. Alliant to install 138 kV disconnect switches and a circuit breaker, and install a 10/12.5 MVA, 138/12.47 kV transformer. 
ATC will replace the existing 138 kV three-way switching structure with two in-line 138 kV, horizontally configured sets of switches.
ATC to install new jumpers and insulators to accommodate the new Alliant high-side disconnect switch.
A portable substation will be assumed, in case Kettle Moraine load cannot be bridged to Northview substation</t>
  </si>
  <si>
    <t xml:space="preserve">
9/19/24- ISD update to April 2025 per WPL/Greg A via email
2/1/24- PM assigned and customer notified
1/11/24- CW letter executed for revised ATC/WPL scope
​4/13/23- MCW letter sent to Alliant
​03/16/23- LIRF deemed complete and customer notified
</t>
  </si>
  <si>
    <t xml:space="preserve">
WPL Kieler rebuild project. Retiring the existing single transformer Kieler substation, and constructing a new 2-transformer ultimate substation along the planned ATC route.
WPL plans to purchase and construct a new 69 kV substation with two 69/12.47 kV, 12/20 MVA transformers.
WPL will make provisions for future 25 kV distribution service.
ATC Scope of Work:
If located a relatively larger distance away (&gt;0.2 miles) from AY substation.
New loop-through substation with manual disconnect switches (assume load-breaking attachments).
ATC will provide additional loop-through transmission service along the planned Grant County DIC scope route.
Retire Kieler sub termination.</t>
  </si>
  <si>
    <t xml:space="preserve">
12/20/24- BVP report executed. Already with project management for precert activities. This has moved to PM. 
9/19/24- revised ISD provided by Greg A via email
12/18/23- ICC sent to WPL. Will be a part of the BVP report with the other Kieler projects. 
11/10/23- LIRF deemed complete  and customer notified</t>
  </si>
  <si>
    <t/>
  </si>
  <si>
    <t xml:space="preserve">
​Two alternatives include expanding the current location or relocating more north to a new substation location. Worst-case assumption – new substation.Alliant will build a new substation with one 69/12.4-24.9 kV, 20/33 MVA transformer, with ultimate plans for two transformers.
ATC Scope of Work:  ATC will consider installing two dead-end structures to terminate into the new Alliant substation. ATC will consider building a loop-through 69 kV bus with switches. ATC will consider retiring the 3-way GOAB devices on the LAGT tap structure, and reuse the existing structure (Jumper through)
</t>
  </si>
  <si>
    <t xml:space="preserve">
6/3/25 - per QP meeting, ISD moves to 6/1/27.
9/19/24- ISD updated to 2027 per WPL/Greg A via email
12/15/23- per update from Greg A via email, ISD moves to 12/31/28 (Alliant was unable to obtain the land)
11/28/23- PM assigned sent to customer
9/11/23 - CW letter is executed
​6/6/23- ISD moves to 12/31/25​
4/21/23- ICC email sent to customer with initial CW determination
​4/4/23- LIRF deemed complete and customer notified
6/10/22- per email from Bob G, ISD moves to 2024
03/09/21- ISD moves to 12/31/23 per QP meeting
03/13/19- ISD is 2022 per QP meeting
09/11/17- ISD moves to 12/31/21
12/12/16- Per QP meeting, ISD moves from 12/31/19 to 12/31/20
08/08/16- per Greg via email, ISD moves from 6/1/19 to 12/31/19
09/3/15- per QP meeting, ISD moves form 2017 to 2019
6/2/14 Customer to submit a LIRF for review</t>
  </si>
  <si>
    <t xml:space="preserve">
3/6/25- ISD moves to 3/1/26 per QP meeting. 
2/28/24- per QP discussion, ISD moves to 12/31/25
8/16/22- ISD moves to 12/31/24
1/11/22- PM assigned and customer notified
3/22/21- CW letter executed
3/9/21- per QP meeting, ISD moves to 12/31/23
12/10/20- initial customer communication sent to Alliant
11/12/20- LIRF deemed complete and customer notified
</t>
  </si>
  <si>
    <t>N/A</t>
  </si>
  <si>
    <t xml:space="preserve">
2/28/24- per QP discussion, ISD moves to 12/31/25
1/11/22- PM assigned and customer notified
3/22/21- CW letter executed
12/10/20- initial customer communicatino sent to Alliant
11/12/20- LIRF deemed complete and customer notified
</t>
  </si>
  <si>
    <t xml:space="preserve">
Alliant transformer replacement and sub rebuild on existing land.  MCW for ATC new jumpers and insulators to accommodate new dead-end and connect portable sub.</t>
  </si>
  <si>
    <t xml:space="preserve">
6/3/25 - per QP meeting, ISD moves to 12/31/2030.
5/12/25 - sent PM assigned email, Bobby Lampshire.
12/20/24- submitted in Exto -PI142 
10/15/24- MCW letter sent to customer
8/16/22- ISD moves to 12/31/28
6/15/21- per QP meeting, ISD moves to 12/31/26
1/25/21- Per email from Chris Allen, ISD moves to 2024
6/12/19- ISD moves to 12/31/23
3/13/19- per QP meeting, ISD moves from 2021 to 2022
08/04/17- LIRF deemed complete and customer notified</t>
  </si>
  <si>
    <t>Mercury Marine to replace their T41 transformer and its supporting equipment (dead end, secondary switchgear, etc.) due to age and capacity limitations. They will also be upgrading their high side protection from fuses to a circuit breaker.As part of the upgrade Mercury looked at a few new site layouts and after some consideration they ultimately settled on relocating the new equipment slightly to the East of where it is today (see attached layout).
The ATC scope of work has been narrowed down to the following:ATC to install new jumpers &amp; insulators on the new MM dead-end structure.ATC to relocate STR 62 on line Y-60 to accommodate the relocated T41 dead-end structure (shifted closer to the T-Line pole).ATC to consider relocating STR 63 on line Y-114. This may be needed depending on where STR 62 is moved to and spacing requirements between the two lines entering the substation.ATC to consider developing a plan to connect the Y-60 feed (normally feeds T41) to T42 in the event of an extended outage on Y-114 (normally feeds T42) during the project. This was at the request of Mercury Marine and would only be used for the duration of the project.This stems from the fact that Mercury Marine was concerned that they will be on a single power feed for the duration of the project (~3 months) and an unplanned, extended down would result in costly damage to their equipment. The decision to develop this plan and the extra cost to implement will be up to Mercury Marine.The tentative thought was to implement the plan if an outage occurred that would be a lengthy fix. At that point line Y-114 would be disconnected, then line Y-60 transitioned to the Y-114 poles, and lastly terminate it to T42.A sectionalizing project was dismissed at this location due to space constraints and MM being unwilling to give up any land for the project. The thought is to add sectionalizing breakers at the Morris St. substation in the future instead.</t>
  </si>
  <si>
    <t xml:space="preserve">
3/6/25- ISD moves to 12/1/25 per QP meeting. 
9/19/24- ISD update to 9/2025 per WPL/Greg A via email
3/28/24- PM assigned email sent to customer
1/8/24- CW letter executed
​8/31/23- per update from WPL, ISD moves to 4/1/25
​6/6/23- ISD moves to 12/31/25
8/16/22 - move ISD to 12/31/23
12/9/21- ICC email sent to customer
11/11/21- LIRF deemed complete and customer notified</t>
  </si>
  <si>
    <t xml:space="preserve">
WPL to retire Neenah Creek SS and all distribution assets.
Neenah Creek load will be transferred to Oxford SS and future forecasted under Oxford SS. (LIRF #40658)
Retirement of Y-181 tapped line section (NCKT-NCK) serving Neenah Creeks SS, including:
Replacement of three-way GOAB with tangent structure.
Retirement of jumpers and insulators entering Neenah Creek SS.</t>
  </si>
  <si>
    <t xml:space="preserve">
6/3/25 - per QP meeting, 12/31/26 retirement.
May 2025 - confirmed this is in PM with Oxford project team.
12/20/24- Submitted in Exto in Dec 2024, PI139
10/24/24- MCW letter sent to customer
9/27/24- LIRF deemed complete and customer notified</t>
  </si>
  <si>
    <t xml:space="preserve">
WPL to retire the existing T35 transformer. Associated high-side equipment (408-CS) and foundations will remain in place for future 2nd xfmr. 
WPL to replace the existing T33 transformer with a 138/12.47 kV, 20/26/33 MVA transformer, and also replace the existing 1977-CS circuit switcher with a 138 kV circuit breaker. Alliant will relocate the high side switch (1977-A) to the Alliant dead end structure, and installing new distribution switchgear.
 ATC Scope - MCW, ATC to install new jumpers &amp; insulators in place of the original 1977-A switch. ATC will install new strain bus and post insulators to Alliant dead end structure and will also install new jumpers and insulators to the connect the new Alliant high side disconnect to the new ATC strain bus.</t>
  </si>
  <si>
    <t xml:space="preserve">
9/27/24- ISD moves to 2026 per QP meeting.
6/12/24- per QP meeting, ISD moves to 6/1/26
4/10/24- PM assigned and customer notified. Note - ECI will be managing this project
1/24/24- MCW letter sent to customer
05/22/23- Initial CW determination sent to customer
​4/24/23- LIRF deemed complete and customer notified
​4/5/23- added to potential queue
</t>
  </si>
  <si>
    <t xml:space="preserve">
Alliant to rebuild the Northgate substation on the existing site.
The low side distribution equipment will be upgraded to a 7 feeder switchgear.
Additional SCADA/control capabilities will be added to the substation with the project.
The high side equipment and transformer will be left as is.
The LIRF notes a portable substation will be required as part of this project.
ATC to perform the       connection/disconnection of the portable substation.
Alliant ownershipdoes        not start immediately after the tap structure, our EMS is        incorrectly labeled.
</t>
  </si>
  <si>
    <t>WPL will install a new 69/12.47 kV 9.375 MVA transformer, distribution feeders, and 2000-amp circuit breaker at the Oxford substation.
WPL will retire Neenah Creek transformer, distribution bus, and reroute the distribution feeders to the Oxford Substation.
ATC to retire Neenah Creek tap and remove the existing Neenah Creek tap 3-way switch.
ATC to expand the Oxford 69kV Bus to north andprovide jumpers and insulators to allow the new WPL transformer to be interconnected to Oxford 69kV bus.</t>
  </si>
  <si>
    <t xml:space="preserve">
6/3/25 - per QP meeting, ISD moves to 10/1/26.
3/13/25- PM assigned email sent to customer
12/20/24- Submitted in Exto in Dec 2024, PI139
9/27/24- ISD moves to 12/31/27 per update at QP meeting
9/16/24- CW letter executed
2/28/24- ISD moves to 12/31/26 per QP discussion.
12/4/23- per update from Ryan/Alliant, ISD moves to 12/31/25
1/31/22- per QP meeting, ISD moves to 12/31/26
6/15/21-ISD moves to 12/31/25 per QP meeting
 12/10/20- ICC email sent to customer
11/12/20- LIRF deemed complete and customer notified</t>
  </si>
  <si>
    <t xml:space="preserve">
WPL to replace T31 and T32 to 138/24.9kV 30/40/50 MVA rated transformers along with the associated switchgear.
WPL will replace the circuit switchers to circuit breakers on 138kV sides for T31, T32 and T33.
WPL will relocate ATC’s and WPL’s relay connections to the new breakers. (Described in B2-N16112C one line diagram page of the attached project binder)
System Protection team needs to review and verify if they agree with this.
ATC will consider providingnew jumpers and insulatorsfor the new disconnect switch on high side of T31 and T32.
No physical scope expected for ATC on high side of T33.Modify existing ATC bus differential relays on bus 1 and bus 2 to terminate into the new breaker CTs </t>
  </si>
  <si>
    <t xml:space="preserve">
8/14/24- PM assigned and customer notified. Will be managed by ECI staff, with oversight from Bobby Lampshire.
5/7/24- MCW letter and ICC sent to customer
4/9/24- LIRF rev deemed complete and customer notified
​​4/5/23- ISD moves to 12/31/26
8/16/22- ISD moves to 12/31/25
2/5/21- ICC and MCW letter sent to customer
12/1/20- per QP meeting, ISD moves to 12/31/24
9/9/19- LIRF deemed complete and customer notified</t>
  </si>
  <si>
    <t xml:space="preserve">
WPL       will retire Potosi interconnection once Tennyson is in service and all       feeders Potosi feeders cut over to Tennyson. 
ATC to install a few 138 kV transmission line pole on the Nelson Dewey – Tennyson 138 kV line (X-15) to allow the retirement of the existing Potosi tap structure (STR 128) and Potosi tap conductor.
</t>
  </si>
  <si>
    <t xml:space="preserve">
10/24- Assigned to contract PM- Christopher Fredrick with oversight from Bobby Lampshire.
9/19/24- ISD moved to 2025 per email from WPL/Greg A
5/22/24- PM assigned and customer notified
5/17/24- LIRF deemed complete and customer notified</t>
  </si>
  <si>
    <t>Alliant to rebuild the existing Poynette Substation in place. The rebuild appears to be a one for one replacement of the existing equipment at this point.
LIRF lists that Alliant will be providing a portable substation as part of the project.
ATC to perform the connection on the portable substation.
ATC to install new jumpers &amp; insulators on the Alliant dead end structure.
ATC to relocate the existing Poynette tap switch, see the project notes section for reasoning. The relocation involves retiring the existing Poynette tap switch structure, installing a new Poynette tap switch structure, installing six new T-Line poles, and installing the necessary conductor (~ 0.26mi) for the reroute.</t>
  </si>
  <si>
    <t xml:space="preserve">
3/6/25- ISD moves to 12/31/27 per QP meeting. 
10/24- PM reassigned, Theodore Tolish (contract PM) with oversight from Bobby Lampshire
6/12/24- per QP meeting, ISD moves to 4/30/27
6/7/24- PM assigned and customer notified- S&amp;L will PM with oversight from Mark Osvatic
5/6/24- CW letter executed
2/28/24- ISD moves to 2027 per QP meeting
10/27/23- ICC email sent to customer. CW letter to be executed at later date.
9/27/23- LIRF deemed complete and customer notified
​8/16/22- added to potential project per D-T Check In Meeting</t>
  </si>
  <si>
    <t xml:space="preserve">
New ATC jumpers</t>
  </si>
  <si>
    <t xml:space="preserve">
6/3/25 - per QP meeting, ISD moves to 6/1/26.
2/28/24- per QP discussion, ISD moves to 12/31/26
8/16/22- ISD moves to 12/31/27
1/31/22- per Greg A, ISD moves to 12/31/25
09/15/20 - per QP meeting, ISD moves to 12/31/24
10/9/19- per QP meeting, ISD moves to 12/31/23
08/19/16- LIRF Rev 1 deemed complete and customer notified
08/08/16- per Greg's via email ISD moves from 10/01/17 to 12/31/22
08/02/16- transitioned to Project Management, customer notified
04/19/16- MCW determination letter was emailed to the customer
03/03/16- LIRF deemed complete and customer notified</t>
  </si>
  <si>
    <t xml:space="preserve">
Alliant is planning to replace their Spring Brook transformer and build a five-circuit overhead distribution bus. They plan to retire their current assets and install the new equipment in the same location as the old equipment.
ATC will need to re-jumper to the new transformer in the same location as the existing transformer.</t>
  </si>
  <si>
    <t xml:space="preserve">
5/9/25 - PM assigned email sent - Bobby Lampshire.
12/20/24- Submitted in Exto in Dec 2024, PI143
9/13/24- MCW letter sent to customer
08/14/24- LIRF deemed complete and customer notified
</t>
  </si>
  <si>
    <t xml:space="preserve">
12/09/24- per WPL, ISD moves to 12/31/27
5/17/24- PM assigned and customer notified
4/22/24- PR submitted
12/14/21- ICC and MCW letter sent to customer
11/19/21- LIRF deemed complete and customer notified
</t>
  </si>
  <si>
    <t xml:space="preserve">
Alliant submitted this LIRF for a proposed expansion at the Sunrise substation.
Alliant plans to install a second transformer (138/24.9kV 20/33MVA) and distribution bus off the future open position at the Sunrise substation.LIRF lists project drivers to be high loading on the existing Sunrise transformer and difficulty bridging the entire peak load when the transformer is out of service.
Alliant also plans to upgrade the high side protection on the existing T31 transformer from a circuit switcher to a breaker.
LIRF notes ongoing coordination between ATC &amp; WPL for the MISO J1460 solar project at Sunrise.The J1460 solar project involves ATC 138kV bus work and is when the additional 138kV terminal will be added.Alliant plans to complete the installation of the new equipment during or after the J1460 project wraps up.At a minimum Alliant would like to perform the breaker upgrade on the existing equipment and install the high side switch for the new equipment during the J1460 bus work outage.
ATC to install new jumpers &amp; insulators to the new Alliant breaker.
ATC to install new jumpers &amp; insulators to the new Alliant switch.
ATC to consider installing a firewall between the existing ATC control house and the existing WPL transformer #31.When Alliant first floated the project Chris Glauser reached out internally to note the distance between the two pieces of equipment is only ~12’ and could warrant a firewall for protection.As mentioned above, the addition of a 138kV terminal is included in the J1460 scope of work.</t>
  </si>
  <si>
    <t xml:space="preserve">
5/12/25 - sent PM assigned email, Bobby Lampshire
2/26/25- CW letter executed
12/18/23- ICC email sent to customer. CW letter to follow at a later date.
11/17/23- LIRF deemed complete and customer notified </t>
  </si>
  <si>
    <t xml:space="preserve">
WPL will install a new 138/24.9/12.5 kV, 10/12.5 MVA transformer to replace Potosi transformer.  WPL to install high side disconnect switch and circuit breaker for xmfr protection.
ATC to add a disconnect switch and a ring-bus breaker on ATC 138 kV bus #3.
</t>
  </si>
  <si>
    <t xml:space="preserve">
10/24- Assigned to contract PM- Christopher Fredrick with oversight from Bobby Lampshire.
5/22/24- PM assigned and customer notified
5/17/24- LIRF rev 1 deemed complete, no change to pending PR
4/19/24- CW letter executed
12/13/23- name updated to Potosi/Tennyson per QP meeting with Alliant
10/18/23- ICC email sent to customer, CW letter to follow.
9/20/23- LIRF deemed complete and customer notified</t>
  </si>
  <si>
    <t>WPL to retire the existing Tomah Industrial Park substation.
WPL to construct a new Tomah Industrial Park substation to the west of the existing site, and install a 33 MVA, 69/24.9-12.47 kV transformer. Five overhead distribution feeders will exit the low-side bus.
ATC will retire the existing 32a dead-end structure.
ATC will install a new dead-end structure to terminate into the new Tomah substation.
ATC will provide jumpers and insulators to terminate into the WPL dead-end structure within the substation.</t>
  </si>
  <si>
    <t xml:space="preserve">
9/19/24- ISD moves to 5/26 per WPL/Greg A via email
5/29/24- PM assigned and customer notified. Will be managed by ECI, with oversight from Bobby L
4/26/24- MCW letter sent to customer
2/28/24- per QP discussion, ISD moves to 12/31/26
10/27/23- ICC email sent to customer. Capital work letter to be executed at a later date.
9/27/23- LIRF deemed complete and customer notified
8/16/22- added to potential queue to D-T queue check in​</t>
  </si>
  <si>
    <t xml:space="preserve">
12/13/23- per email from Greg A, ISD moves to 12/31/26
​6/29/23- PM assigned and customer notified
​4/28/23- CW letter executed
8/16/22- ISD moves to 12/31/25
5/15/21- ICC email sent to Alliant
4/27/21- LIRF deemed complete and customer notified</t>
  </si>
  <si>
    <t xml:space="preserve">
Alliant to replace their West Towne substation switchgear.
This is being done to prepare for the conversion of the distribution system to 24.9kV (currently 13.1kV).
Alliant will also upgrade their high side protection from a circuit switcher to a breaker and disconnect.
LIRF notes that due to space constraints, ATC bus modifications will be required to accommodate the new breaker and disconnect.
The existing transformer will be kept as part of this project.
ATC to perform the connection &amp; disconnection of the portable substation.
ATC to rebuild the bus on the Alliant section of the substation.
The high and low sections of bus will be swapped so that the “loop through” section is high and the “distribution tap” section is low. It will then match the other two MGE sections upon completion.
The “tap section” will be shifted North slightly to better align with the new breaker.
Further review should be done on the C-phase angled transition to verify the bus/disconnect clearances are sufficient.
ATC to replace the disconnect switches on either side of the bus section being worked on.
ATC to relocate the bus PTs to match the “tap section” shift North.
ATC to install new jumpers &amp; insulators to the new Alliant disconnect switch.
ATC to consider repairing/replacing the bus foundations as the LIRF notes there is some deterioration going on.
ATC to consider performing a LiDAR scan of the substation to verify drawing dimensions are accurate given the tighter clearances.</t>
  </si>
  <si>
    <t>BEEU will install one 69/12.47 kV 7.5/10.5 MVA transformer with either power fuses or a transruptor at the existing Black Earth substation. 
ATC scope of work:ATC will consider installing a temporary structure to transition the Y-62 line into the new transformer as an emergency support capability. ATC will retire the existing Black Earth Tap (BLET) three-way switching structure. ATC will consider installing a 69 kV box structure to support a loop-through connection in this smaller substation footprint. ATC will install two line circuit breakers with the associated bus and line-side disconnect switches. </t>
  </si>
  <si>
    <t xml:space="preserve">
5/5/25- per project team notes, ISD moves to 11/1/26
3/25/25 - ISD is sometime in Fall 2025, per Forster meeting. 
2/1/24- PM assigned email sent to customer
12/5/23- PR submitted
12/1/23- CW letter fully executed
9/8/23- BEEU provided updated information, including ISD, via LIRF. LIRF not treated as a revised LIRF.
​7/13/23- ICC email wiith CW determination sent to customer. CW letter to follow for rev 1
06/30/23- LIRF rev1 deemed complete and customer notified
10/19/21- ICC email with CW determination sent to customer
9/22/21- LIRF deemed complete and customer notified</t>
  </si>
  <si>
    <t xml:space="preserve">
BPMA to install a new second transformer at East Shawano 69kV substation Bus 5. The new transformer will have the same MVA rating as the existing one (25/33.3/41.7 MVA 55-degree rise and 28/36.7/46.7 MVA 65-degree rise)
BPMA to keep the existing transformer as an energized reserve without any load.
ATC to install a second bus tie disconnect switch between Bus 4 and Bus 5 with space provision for a circuit breaker.
ATC to install new jumpers and insulators to BPMA high side disconnect for the new transformer.
ATC to perform necessary protection modifications to support an additional distribution transformer.</t>
  </si>
  <si>
    <t xml:space="preserve">
5/12/25 - sent PM assigned email, Bobby Lampshire
3/25/25 - ISD updated via Forster meeting
8/9/24- MCW letter sent to customer
6/26/24- LIRF complete and customer notified</t>
  </si>
  <si>
    <t xml:space="preserve">
Brodhead has completed a significant portion of conversion away from 4 kV.
Brodhead will decommission the Muni 1 Substation.
Brodhead is requesting to take ownership of the wood transmission pole outside the substation after removal of 69 kV line, since Brodhead has under-built distribution infrastructure..
ATC will de-energize and remove the transmission tap that serves this substation. (except structure 2A)
ATC to file abandonment application with PSCW
ATC to transfer ownership of structure 2A to Brodhead.
Due to the timeframe requested by the customer and required abandonment application, Forester agreed to open the high-side switch at the station which would allow Brodhead to remove their equipment prior to ATC’s abandonment.</t>
  </si>
  <si>
    <t xml:space="preserve">
3/25/2025 - Subs are deenergized. ISD reflecting decomissiong and ATC abandonment process
3/13/25- PM assigned email sent to customer
January 2025- added in Exto - PI151
01/28/25- MCW letter sent to customer
1/7/25- LIRF deemed complete and customer notified</t>
  </si>
  <si>
    <t xml:space="preserve">
Brodhead has completed conversion away from 4 kV.
Brodhead will decommission the Municipal Substation 2 transformer.
Brodhead will remove the transformer, and other distribution equipment. The substation steel structures will remain in place for potential future use.
There are no current plans to utilize the site, but it will retained for future use.
ATC will de-energize and remove the transmission tap that serves this substation.
ATC to file abandonment application with PSCW
Due to the timeframe requested by the customer and required abandonment application, Forester agreed to open the high-side switch at the station which would allow Brodhead to remove their equipment prior to ATC’s abandonment.</t>
  </si>
  <si>
    <t xml:space="preserve">
Central Wisconsin Electric Cooperative will install a new 69 kV to 7.2/12.47 kV substation. 
The anticipated site is on CWEC property just off Lystul Road which would be approximately 0.3 miles from an existing ATC 69 kV transmission line..
ATC Scope of Work:
Install 3-way GOAB switch structure with whips near Y-71 structure 99.
Route approx. 0.5 miles of new 69kV line to new SS location.</t>
  </si>
  <si>
    <t xml:space="preserve">
5/9/25 - PM assigned email sent - Dustin Johanek.
3/17/25 - moved to SRA program, PM to be assigned. Kaylin to send email to customer once PM available. 
2/13/25- CW letter executed
Entered into Exto - PI148
2/7/25- CW letter sent to CWEC for execution
1/3/25- ICC email sent to customer, CW letter to follow.
12/4/24- LIRF deemed complete and customer notified</t>
  </si>
  <si>
    <t>Cuba City to install 2nd distribution transformer at Cuba City South (Monroe St.) and requesting half of loop-through high side bus be constructed with Phase 1.  Phase 2 will complete loop-through bus configuration.
ATC will consider installing half of a loop-through 69 kV straight bus associated with the installation of Cuba City’s 2nd transformer.  Initial bus installation to leave provisions for future 69 kV line breaker.  Future state is 69 kV loop-through straight bus with 2 line breakers and space for a bus-tie breaker.
ATC will consider replacing existing 69 kV line from Roaster Road to the existing Cuba City Monroe St Substation with a double circuit line to prepare for Phase 2. </t>
  </si>
  <si>
    <t xml:space="preserve">
2/12/24- PM assigned email sent to customer
12/6/23- PR submitted
12/5/23- CW letter for phase 1 &amp; 2 executed
9/25/23- CW letter executed
​3/21/23- ICC email with CW determination sent to customer
​02/21/23- LIRF rev 1 deemed complete and customer notified
​11/15/22- CW assessment/ICC sent to customer
10/18/22- LIRF deemed complete and customer notified</t>
  </si>
  <si>
    <t xml:space="preserve">
​WPPI/Evansville Water &amp; Light to install a second 69/12.47kV 12/22.4MVA transformer at the Union Townline Substation (UTL). A circuit switcher will be installed for high side protection.
Low side bus, feeder terminals, and a bus tie switch (load break) will be installed.
ATC to install approximately 0.08 miles of 69kV line to tie the new transformer to Y-158.
ATC to install a new dead end structure in the substation for the new line.
ATC to install a new high side loop through bus configuration.
ATC to install line breakers and associated control house and provisions for a future bus tie breaker. 
ATC to remove the existing Union Townline Tap (UTLT) three way switching structure.
ATC to relocate the dead end structure of the existing substation feed to make room for the new high side bus and sectionalizing equipment.
</t>
  </si>
  <si>
    <t xml:space="preserve">
4/4/25- CW rev2 executed by ATC and Evansville
2/25/25- LIRF rev2 deemed complete and customer notified.
1/30/25- Evansville received CA approval from PSCW for load addition
12/27/24- transitioned to PM
10/3/24- CW letter executed
9/16/24- CW letter rev1 sent for execution to Evansville.
5/15/24- ICC email sent to customer. CW letter rev1 to follow.
4/17/24- LIRF rev1 deemed complete and customer notified
4/8/24-CW letter executed
11/10/23- Nick discussed equipment lead time issues with customer. ISD moved to 5/1/26 with approval from customer
​8/21/23- ICC email with CW determination sent to customer
​7/26/23- LIRF deemed complete and customer notified
</t>
  </si>
  <si>
    <t>MGE will interconnect 6.6 MW of new solar DER to an existing 13.8 kV feeder.
 ATC Scope - Upgrade surge arresters on Nine Springs-Pflaum 69 kV line (6947) and Pflaum-Royster 69 kV line (6934). The following surge       arrestors should be upgraded with the project: Nine        Springs C1 Cap Bank (8060-CS) &amp; Nine        Springs C2 Cap Bank (8061-CS).</t>
  </si>
  <si>
    <t xml:space="preserve">
4/10/24- PM assigned and customer notified, note this project is managed by ECI
4/9/24- per QP meeting, DER is energized. Will move to PM shortly for surge arrestor replacements.
3/12/24- updated MCW letter sent to customer
1/2/23- Planning confirmed ICCP data was received for EMS. PR to be written for surge arrestor replacements.
10/10/23- per MGE, this DER will be energized in mid October 2023. Testing and commissioning will then commence. 
​2/10/23- MCW letter and ICC sent to customer
​1/19/23- DERRF deemed complete and customer notified
</t>
  </si>
  <si>
    <t xml:space="preserve">
Mazomanie to install a second transformer (69/12.47kV, 15/20/25MVA) and the supporting LDC owned bus/equipment at the Mazomanie West substation.
The primary need driver here is to improve redundancy and reliability by having a backup transformer. Per the LIRF, Mazomanie can no longer transfer the entire load from the existing transformer in the event of maintenance or an outage.
ATC to install new insulators on both the existing ATC open terminal dead-end structure and the new Mazomanie dead-end structure and then install T-Line/jumpers to connect the two.</t>
  </si>
  <si>
    <t xml:space="preserve">
3/25/25 - ISD is sometime in Fall 2025, per Forster meeting 
4/11/24 - PM assigned, will be project managed by ECI
11/7/23- MCW letter sent to customer
10/4/23- LIRF deemed complete and customer notified</t>
  </si>
  <si>
    <t>Plymouth Utilities will construct a new Plymouth #5 Substation near the intersection of County Roads A and V to support the expansion of the ANR Pipeline facility.
ATC will facilitate a BVP study process.  ATC will consider constructing a new double circuit 138 kV line (approx. 5 to 7 miles)  to loop through Plymouth's new substation.  </t>
  </si>
  <si>
    <t xml:space="preserve">
Reedsburg Utility Commission (RUC) is planning to rebuild RUC-owned 69 kV circuit Y-162 from Webb Substation to the Grede West switch R6920-A.
Updated from CW letter: 
ATC to construct approximately 0.26 miles of 69 kV line to bypass the Reedsburg Substation for line Y-53 (Loganville – Artesian).
• ATC to construct a new 3-way GOAB with 3 manual load break switches on Y-53.
• ATC to construct approximately 0.09 miles of 69 kV line to connect line Y-53 to Y-305 (Artesian - Webb Avenue 69 kV).
• ATC to retire line Y-162 (Artesian – Reedsburg) &amp; retire the Reedsburg substation.
o ATC to file a PSCW abandonment application for the retired facilities.
• ATC to retire portions of line Y-53.
o ATC to file a PSCW abandonment application for the retired facilities.
• RUC to reroute line Y-305 to the line terminal for breaker 2394-S at Artesian.
• RUC will operate switch R6955-LB on Y-305 as normally closed.
• ATC to replace jumpers for line Y-305, attaching to the dead end for breaker 2394-S.
• ATC to retire breaker 2397-S and switch 2397-L at Artesian substation.
• ATC to construct a new 3-way GOAB with 3 manual load break switches at the Webb Ave tap on Y-305.
</t>
  </si>
  <si>
    <t xml:space="preserve">
4/9/25- CW letter executed for full reconfiguration project of the Reedsburg system. Includes retirements.
3/25/2025 - ISD updated to match project schedule
12/17/24- LIRF rev1 has been reviewed, deemed complete and customer is notified. LIRF will not be rerouted as there is a project team already working on this scope. The revised LIRF is for documentation purposes.
​8/3/23- ISD updated to 9/1/24 per internal discussions. 1/31/23- per update from Crystal, ISD moves to end of 2023, may push into Q2 2024. Check in later in year. 
​3/15/22- PR 8949 submitted for related Reedsburg retirement projects (ATC only)
3/9/22- TIRF information moved to LIRF form and communicated to customer. Artesian project information is now housed on D-T queue and in LIRF folders (previously submitted via T-T interconnection process
1/11/22- PM assigned and customer notified.
11/5/21- MCW letter provided to customer.
3/11/21- TIRF deemed complete and customer notified.</t>
  </si>
  <si>
    <t xml:space="preserve">​N/A
</t>
  </si>
  <si>
    <t>N/A​</t>
  </si>
  <si>
    <t xml:space="preserve">REC will construct a new 138 kV substation with one 138/24.9 kV 15/25 MVA transformer with either a circuit switcher or circuit breaker for H-S protection.
ATC will consider constructing a new 138 kV loop through straight bus on line 4434 with 2 line breakers and space provisions for a future bus-tie breaker.  
</t>
  </si>
  <si>
    <t xml:space="preserve">
11/8/24- PM reassigned email sent to customer
​5/14/24- ISD moves to 3/31/26 due to material delays.
1/31/23- PM assigned email sent to customer
05/20/22 ICC email with CW determination emailed to customer.
04/22/22- LIRF deemed complete and customer notified 
</t>
  </si>
  <si>
    <t xml:space="preserve">
​N/A
</t>
  </si>
  <si>
    <t xml:space="preserve">UMERC is proposing a new T-D interconnection substation with a new 14 MVA, 69/13.8 kV distribution transformer.  High-side protection TBD.
ATC will consider tapping the Armory – Big Quinnesec Falls 69 kV (6820) and constructing ~0.5 miles of a radial tap to the proposed T-D substation location.  ATC will also consider installing a 69 kV line breaker at Armory to sectionalize the line. 
</t>
  </si>
  <si>
    <t xml:space="preserve">
​​6/19/23- moved to PM, Tony Pericolosi is ATC PM. PM assigned email sent to WPS
​3/3/23- CW letter executed
​1/6/23- ICC/CW determination for rev1 sent to customer
12/6/22-LIRF rev 1 deemed complete and customer notified 
9/29/21- ISD moved to 6/1/25, revised LIRF to be submitted
3/23/21- per QP meeting, ISD moves to 6/1/27, remains on inactive queue
07/16/20- PM reassignement email sent to UMERC
3/7/19- ISD moves to 6/1/24
08/07/18- per Steve P, this project is on hold. Earliest ISD is 2022
03/10/17- per QP meeting, ISD moves to 2022.
11/30/16- Per QP meeting, ISD moves from 6/1/19 to 6/1/20
08/26/15- land has been chosen and procurded. Next step is the PCA
02/12/15- per QP meeting, ISD moves from 2017 to 6/1/19
08/29/14- per WEPCo, ISD moves from 12/1/17 to 10/1/17
05/23/14- per WEPCo at QP meeting, site has been pinned down, working through logistics with landowner
05/20/14- PCA process to begin once a sight is chosen
1/22/14- per M. Burow, PCA will be needed
09/17/13 WEPCo submitted a revised ISD of 12/01/17
09/19/12 per WEPCo, a site has not been chosen so the PCA process will begin at a later date</t>
  </si>
  <si>
    <t xml:space="preserve">UPPCO will replace the Bank 1 transformer with a 69/12.47 kV, 12/14/16 MVA transformer
UPPCO will also replace the high-side disconnectswitch, and replace existing fuses with a high-side breaker (similar configuration to Bank 2).
ATC will consider installing new jumpers and insulators to the new UPPCO 69 kV high-side disconnect switch, and modify the ATC bus protection with the new high-side breaker.
</t>
  </si>
  <si>
    <t xml:space="preserve">
5/8/25 - per QP meeting, ISD moved to 10/1/25.
​04/05/23- per UPPCO, ISD moves to 9/1/25. Logan alerted PM Jim P.
​2/22/23- PM assigned and customer notified
​1/23/23- MCW letter sent to customer
12/20/22 - LIRF deemed complete and customer notified
5/9/22 Per QP meeting ISD updated to 12/31/22
5/8/20- added as potential project per Tim K</t>
  </si>
  <si>
    <t xml:space="preserve">
A third party customer is planning an operational expansion which will add ~2.4MW of load to the Timber Products substation.
The actual MVAR demand/power factor are still unknown, but LDC states they will discuss potential power factor correction with the customer.
The load addition includes several motors; the largest is 150HP and will be on a VFD, the largest that will potentially be started across the line is 100HP.
At this time UPPCO plans to add fans to their existing transformer to increase capacity to support the added load.
ATC Scope of Work: A preliminary review by Michael B. found thermal issues in the area for two N-1-1 scenarios.
The thermal issues were driven primarily by low voltages. Both were resolved with the completion of the Munising Statcom (2026 ISD).
Temporary mitigation issues are still being discussed.
Note the review included the proposed 2.5MW load addition at KI Sawyer (ISD 3/1/2024).
ATC to install a mobile capacitor bank to support the added load until the Munising Area Reactive Power Project (MTEP Project ID 19966) is placed in service, targeted for January 2026.
</t>
  </si>
  <si>
    <t xml:space="preserve">
5/8/25 - per QP meeting, moving ISD to 8/1/25 because customer needed it pushed back.
2/21/25- per update from Jason S at UPPCO, elective facilities work will not be pursued at this time. 
 10/2/24- per update at QP meeting, ISD moves to end of Q1 2025.
9/4/24- ISN received for mobile cap bank at Munising.
5/30/24- PM assigned and customer notfied
4/18/24- MCW letter sent to customer
1/2/24- LIRF deemed complete and customer notified</t>
  </si>
  <si>
    <t xml:space="preserve">
Waupun will construct a new substation with one new 69/12.47 kV, 13.5/22.5 MVA transformer with high-side circuit breaker.
Waupun will relocate the existing Comtech transformer to Wilson St. Substation.
ATC will install line disconnect switches and bus-tie disconnect switches.
ATC will reserve space for future install of 2 line breakers, 2 bus disconnect switches, 1 bus-tie breaker and a second 69/12.47kV transformer.
ATC will retire the existing Comtech Tap and Waupun South Tap. Remove switch but pole can remain per ATC maintenance. ATC to file PSCW abandonment application.</t>
  </si>
  <si>
    <t xml:space="preserve">
5/9/25 - PM assigned email went out - Michelle Gerdes.
3/25/25 - ISD updated via Forster meeting
3/18/25- CW letter executed 
2/25/25- LIRF rev2 was deemed complete and customer notified
9/17/24- ICC email sent to customer for rev1
8/19/24- LIRF rev1 deemed complete and customer notified 1/8/23- LIRF revision will be submitted soon. Load addition - 12 MWs (not a data center- Linde/gas processing site).
10/7/21- ISD moves to 12/31/23 per discussions with Waupun and ATC planning
4/17/21- per update from Waupun, keep on in-active tab
9/30/20- ISD updated to 6/1/22 per Jim Z (18 month lead). ISD is technically TBD
5/20/20- per Steve Brooks, this project should remain on the queue
6/10/19- per Customer, project is on-hold indefinitely
07/09/18- LIRF deemed complete and customer notified</t>
  </si>
  <si>
    <t>WPS to install a new (third) feeder at the 7th Street substation.
This includes a high side circuit switcher, a 138/24.9kV 22.4MVA transformer, and the associated distribution equipment.
The WPS high side disconnect (switch 299) and the equipment foundations are already installed.
ATC to install a second bus tie disconnect switch adjacent to the existing BTG1 disconnect in preparation for a future breaker.
The load on the two feeders will already be high (~20MW) and this eliminates the need for a future outage when we go to install a bus tie breaker.
ATC to perform necessary protection modifications to support an additional distribution transformer.</t>
  </si>
  <si>
    <t xml:space="preserve">
6/25/25 - Transformer Test Report received.
12/2/24- per QP meetings, ISD moves to 7/31/25
7/24/24- ISD updated to 3/31/25 per QP meeting with WEC North.
4/10/24- PM assigned email sent to customer- note this project is managed by ECI
1/9/24- MCW letter and ICC email sent to customer
12/20/23- LIRF received and deemed complete
12/4/23- ISD moves to 2/1/25
9/6/18- per QP meeting, ISD moves to 6/1/25
3/9/18- ISD moves to 2024 per QP meeting
09/15/15- Per QP meeting, ISD moves from 2019 to 2023
06/12/14- per QP meeting, ISD moves from 6/1/17 to 6/1/19
11/01/13 Customer to submit a LIRF for review</t>
  </si>
  <si>
    <t xml:space="preserve">
WPS is proposing to replace existing distribution transformer T1 with a new 69/24.9 kV, 26/30 MVA unit.  High-side fuse to be replaced with a breaker or circuit-switcher.  
ATC - MCW - replace insulators/jumpers for new high-side device. 
</t>
  </si>
  <si>
    <t xml:space="preserve">
4/10/24- PM assigned email sent to customer. Note - ECI is managing this project.
2/20/24- ISD moved back to 2025, PR to be drafted.
9/13/23- ISD moves to 2027
​6/16/23- MCW letter sent to customer
​5/22/23- LIRF deemed complete and customer notified
12/3/20- ISD moves from 12/1/24 to 12/1/25
2/26/20- Added to potential queue per QP meeting </t>
  </si>
  <si>
    <t xml:space="preserve">
WPS is proposing to replace existing distribution transformer bank 1 with a new 69/24.9 kV, 26/30 MVA unit. 
A new high-side disconnect switch (199) will be installed on its own structure.
The existing circuit switcher (199) will be removed and a new 69kV gas circuit breaker will be installed.
ATC to extend 69 kV bus and install jumpers to connect to customer owned switch for new Bank 1 transformer
</t>
  </si>
  <si>
    <t xml:space="preserve">
3/10/25- PM assigned and customer notified
2/13/25- entered into Exto - PI155
2/13/25- CW letter executed by WPS
2/7/25- CW letter sent to WPS for execution
1/15/25- LIRF rev1 deemed complete and customer notified
2/14/23 - Notified by Drew Bain that Dunn Rd XFRM replacement work has moved back up into 2025, change ISD to 12/1/25.
12/4/23- ISD moves to 12/1/27 per QP meeting
​06/16/23- NCW letter and ICC sent to customer
​05/22/23- LIRF deemed complete and customer notified
6/9/22- ISD moves to 12/1/25 per QP meeting
2/26/20- Added to potential queue per QP meeting</t>
  </si>
  <si>
    <t xml:space="preserve">
6/26/25 - sent PM assigned email, Lynn Kroll
6/4/25- WPS internal engineering assigned this project. Construction will be April - May 2026. 4/16/25 - MCW letter sent to customer on 4/14/25.
3/17/25- LIRF deemed complete and customer notified</t>
  </si>
  <si>
    <t>Kroll, Lynn;#1170</t>
  </si>
  <si>
    <t xml:space="preserve">
WPS is proposing a new T-D interconnection substation with a new 138/24.9 kV, 26/30 MVA distribution transformer with a breaker for high-side protection.
ATC will consider constructing a new 0.7 mile double-circuit 138 kV line to loop through a new T-D substation.
</t>
  </si>
  <si>
    <t xml:space="preserve">
6/10/25 - per QP meeting, not in-service yet, ISD moves to 11/1/25.
​8/30/23- PM assigned email sent to customer
​06/16/23- CW letter executed
​6/12/23- CW determination sent to customer
​5/16/23- LIRF deemed complete and customer notified
9/29/21- added to potential queue per QP meeting</t>
  </si>
  <si>
    <t>WPS is proposing to install a 2nd 115/24.9 kV, 22 MVA distribution transformer at the Hodag Substation. High-side protection TBD. 
ATC will consider installing a 138 kV loop through straight bus with provisions for 2 line breakers and a bus-tie breaker.</t>
  </si>
  <si>
    <t xml:space="preserve">
6/10/25 - per QP meeting, ISD moves to 4/1/26.
12/2/24- per QP meetings, ISD moves to 10/31/25
9/24/24- per QP meeting, ISD moves to 8/31/25
8/5/24- per email from Drew Bain, ISD is pushed out to 12/1/25 on the queue. WPS team is working towards a 8/31/25 ISD with the ATC project team .
8/31/23- PM assigned email sent to customer
​6/1/23- per QP meeting, ISD moves to 6/1/25
​5/3/23- CW letter executed and returned to ATC
​04/05/23- ICC with CW determination sent to WPS for rev 1
​3/9/23- LIRF rev 1 deemed complete and customer notified
12/7/22- ISD moves to 12/31/24 per QP meeting
3/9/18- per QP meeting, ISD moves to 2024
09/14/17- Per QP meeting, ISD moves to 6/1/23
09/23/16- moved back to planning queue, ATC planning to begin working on the project
07/18/14- per Planning, move to Inactive queue, project to be reviewed for active status in 2016
06/24/14- LIRF deemed complete and customer notified</t>
  </si>
  <si>
    <t xml:space="preserve">
6/10/25 - per QP meeting, ISD moves to 7/1/25. Confirmed by Kerry M, Transformer Test Report was received. 
9/24/24- ISD moves to 5/15/25 due to supply chain issues.
10/5/23- PM assigned email sent to customer
10/1/19- per Norm, ISD is now 12/1/24
10/1/19- LIRF deemed complete and customer notified
6/12/18- ISD moves to 12/1/21 per QP meeting.
06/20/17- added per QP meeting. </t>
  </si>
  <si>
    <t xml:space="preserve">
WPS to replace existing distribution T3 with a new 138/24.9 kV, 26/30 MVA unit. 
WPS will also replace the high-side switch (399H) and retain the high-side circuit-switcher (399).
ATC Scope of Work: Provide new jumpers/insulators to support the new high-side 138 kV disconnect switch.
</t>
  </si>
  <si>
    <t xml:space="preserve">
WPS is proposing to install a new 138kV/24.9kV, 12/22.4 MVA transformer at the existing Neevin substation. High-side protective device is proposed to be a circuit breaker with a separate high-side switch.
ATC will consider extending the Neevin 138 kV bus to add a new terminal position for the proposed WPS distribution transformer addition.
 </t>
  </si>
  <si>
    <t xml:space="preserve">
4/18/24- PM assigned and customer notified
3/11/24- CW letter executed
​6/30/23- ICC email sent to customer with CW determination
06/05/23- LIRF deemed complete and customer notified
​12/7/22 - added to potential queue </t>
  </si>
  <si>
    <t xml:space="preserve">
6/26/25 - sent PM assigned email, Lynn Kroll
6/4/25- WPS internal engineering assigned this project. Construction will be July - August 2026.
4/16/25 - MCW letter sent to customer on 4/14/25.
3/14/25- LIRF deemed complete and customer notified</t>
  </si>
  <si>
    <t>WPS is proposing a new T-D interconnection substation with 2 new distribution transformers with breakers for high-side protection.
ATC will consider installing a 115 kV loop through straight bus with disconnect switches for sectionalizing and provisions for future line and a bus-tie breakers.</t>
  </si>
  <si>
    <t xml:space="preserve">
10/26/23- PM assigned and customer notified
9/25/23- PR submitted and pending approval
​6/16/23- CW letter executed
​6/14/23- CW determination sent to customer
​05/23/23- LIRF rev 1 deemed complete and customer notified
​4/12/23- WPS provided new substation name in QP meeting
11/30/22- CW determination and ICC sent to customer
10/31/22- LIRF deemed complete and customer notified 9/29/21- added to potential queue per QP meeting</t>
  </si>
  <si>
    <t xml:space="preserve">
​WWLC is requesting retirement of the Northern Steel Casting Substation.  This facility burnt down about 5 years ago and was never rebuilt. 
ATC Scope of Work: ATC will investigate what transmission facilities that need to be retired.</t>
  </si>
  <si>
    <t xml:space="preserve">
10/24- PM reassigned -Paula Hammersly - Contract PM with oversight from Bobby Lamphsire
2/5/24- ISN received for the tap retirement
1/8/24- ISD moves to 10/1/24 per discussion with regional manager. ​
8/30/23- PM assigned email sent to customer
​3/6/23- MCW letter sent to customer
​2/8/23- LIRF deemed complete and customer notified
</t>
  </si>
  <si>
    <t xml:space="preserve">
WPS will replace the Bank 1 and 2 transformers with 69/24.9 kV, 15 MVA base transformer. Existing high side switches/protection to be retained. No ATC capital work anticipated. Verified no high-side work to be completed with WPS.
</t>
  </si>
  <si>
    <t xml:space="preserve">
​​​8/23/23- per update from Logan P, ISD moves to 12/1/28
​07/11/23- NCW letter and ICC sent to customer
​06/13/23- LIRF deemed complete and customer notified
6/9/22- ISD moves to 12/1/26 per QP meeting
2/26/20- added to potential queue per QP meeting</t>
  </si>
  <si>
    <t xml:space="preserve">​WEC to replace both distribution transformers (T7 and T8) with new 138/24.9 kV, 42/56/70 MVA units.  ATC Scope: No breakers need, likely NCW – LDC Only. 
</t>
  </si>
  <si>
    <t xml:space="preserve">
3/5/25- per QP meeting, ISD moves to 2/1/26
12/4/24- ISD moves up to 12/31/26
3/12/24 - WE notified that replacement is no longer part of 2025 work plan, likely out a few years.  New tentative ISD is 12/1/27.
​8/10/22- NCW letter sent to customer
7/15/22- LIRF deemed complete and customer notified
</t>
  </si>
  <si>
    <t xml:space="preserve">
5/29/25 - per QP meeting, ISD moves up to 8/1/25.
6/5/24 - Update from Tiffany Goebel, new projected ISD for these units is November 25, moving ISD to 11/30/25.
4/19/24 - Got notice from WE that the transformers for St. Martins got moved to a different project, and this work is no longer in the 2024 workplan.  Changed ISD to end of 2024 until ATC gets an updated ISD for this work.
3/26/24- NCW letter sent to customer
2/26/24- LIRF deemed complete and customer notified</t>
  </si>
  <si>
    <t xml:space="preserve">
5/29/25 - per QP meeting, ISD moves to 5/1/26.
3/13/24- ISD updated to 6/1/25 at QP meeting
​06/08/23- per QP meeting, ISD moves to 4/30/24
​4/10/23- NCW and ICC email sent to customer
​3/13/23- LIRF deemed complete and customer notified
</t>
  </si>
  <si>
    <t xml:space="preserve">
5/8/25 - metering load is in service, load increasing by 2026 maybe 2027.
10/2/24- per update at QP meeting, load addition of 3.2 MWs is reduced to 1.9 MWs.
1/19/23- NCW letter sent to customer
12/19/23- LIRF deemed complete and customer notified</t>
  </si>
  <si>
    <t xml:space="preserve">
1/11/24- per update from David England at MPU, ISD moves to 6/1/24
​8/18/23- DERRF rev1 deemed complete
7/5/23- NCW letter and ICC email sent to customer
​6/7/23- DERRF deemed complete and customer notified
</t>
  </si>
  <si>
    <t xml:space="preserve">
10/21/24- NCW letter sent to customer based on discussions with WPL
9/3/24- MCW letter sent to customer
8/5/24- LIRF deemed complete and customer notified</t>
  </si>
  <si>
    <t xml:space="preserve">
Alliant to install 1.4MW of solar DER as part of their customer hosted program. They plan to connect this array to a distribution feeder off bus #1 at the McFarland Substation.
No ATC scope of work; all surge arrestors are either upgraded to 106kV MCOV or will be as part of another solar project (17.32MW @ Dane County Landfill – PR08813) at the McFarland substation.</t>
  </si>
  <si>
    <t xml:space="preserve">
6/3/25 - per QP meeting, ISD moves to 3/31/27.
8/16/22- ISD moves to 12/1/26
1/31/22- per update at QP meeting, ISD moves to 12/1/25
9/15/21- ISD moves from 12/1/23 to 12/1/24
3/25/20- per QP meeting, ISD moves to 12/1/23
10/9/19- per QP meeting, ISD is TBD. Moved to 12/1/25 for tracking purposes.
09/11/17- per QP meeting, ISD moves to 12/1/22
12/8/16- per Greg's email, ISD is now 12/1/20
08/08/16- per Greg via email, ISD moves from 12/31/18 to 12/1/19
04/27/16- per QP meeting, ISD moves from 2019 to 2018
02/23/16- per email from Alliant, ISD moves from 6/1/19 to 12/31/19
4/15/14- per QP meeting, ISD moves from 16 to 19
11/12/11 e-mail changing ISD from 15 to 16</t>
  </si>
  <si>
    <t xml:space="preserve">
Sunvest will be constructing 1.4 MW of solar DER and transferring ownership to Alliant. Alliant will interconnect the 1.4 MW of solar DER to a Vienna substation feeder (VIEN14817) and may connect to the ATC system through the existing VIE T31 138/12.4 kV, 15/20/25 MVA transformer.
ATC scope of work: No Capital Work
</t>
  </si>
  <si>
    <t xml:space="preserve">
3/6/25- ISD moves to12/31/25 per QP meeting. 
12/12/24- revised BVP doc sent to WPL. This is now NCW as the WPL DER at American was placed in-service first. NCW letter sent. 
9/27/24-per update at QP meeting, ISD moves to 6/30/25
​2/7/23- MCW letter and ICC sent to customer
​1/17/23- DERRF deemed complete and customer notified
</t>
  </si>
  <si>
    <t xml:space="preserve">​5 MW solar DER will feed into the Albany 25 kV bus. ATC will consider conducting insulation/protection coordination and upgrade the arresters at North Monroe and Bass Creek Substations from line X-12.  
</t>
  </si>
  <si>
    <t xml:space="preserve">
9/27/24- ISD moves to 2025 per QP meeting
​04/05/23- move to in-active queue per Alliant QP discussion
​2/28/23- MCW letter sent to customer
​7/13/22- DERRF deemed complete and customer notified
</t>
  </si>
  <si>
    <t xml:space="preserve">
9/27/24- ISD moves to 2025 per QP meeting
​6/6/23- moved to inactive on hold per Alliant
​12/21/22- MCW letter sent to customer
7/13/22- DERRF deemed complete and customer notified
</t>
  </si>
  <si>
    <t xml:space="preserve">
6/2/25 - per QP meeting, project on hold pending real estate issues. WPL to submit revised LIRF when ready.
3/6/25- ISD moves to 2028 per QP meeting. 
9/27/24- per planning meeting, ISD moves to 12/31/27. WPL to submit revised LIRF.
8/20/24- moved back into planning. Discuss with WPL, is a revised LIRF needed?
2/28/24- per QP discussion, ISD moves to 12/31/26
​4/5/23- ISD moves to 12/31/25
1/31/22- per Greg A, ISD moves to 12/31/24
7/23/21- PM assigned, customer notified
3/22/21- CW letter executed
3/9/21- per QP meeting, name is updated to Bonnie Road
8/28/19- LIRF deemed complete and customer notified</t>
  </si>
  <si>
    <t xml:space="preserve">
11/27/24- move to inactive per Bob Grabow
11/30/23- MCW letter and ICC sent to customer
10/31/23- DERRF deemed complete and customer notified</t>
  </si>
  <si>
    <t xml:space="preserve">
6/3/25 - per QP meeting, ISD moves to 2028. dependent on land purchase.
5/9/25 - placing project 'on hold' per WPL.
9/3/24- ICC email sent to customer, ATC scope TBD until location is selected
8/5/24- LIRF deemed complete and customer notified
8/16/22- ISD moves to 6/1/26
1/31/22- per QP meeting, ISD moves to 6/1/25
6/15/21- Added per QP Meeting </t>
  </si>
  <si>
    <t xml:space="preserve">
11/14/24- per update from Alliant, this project is on hold as Alliant looks at the surrounding area, Alliant’s long-term needs and what other projects they might identify. 
9/12/24- ICC email with capital work determination sent to customer. CW letter to follow at later date.
8/8/24- LIRF deemed complete and customer notified</t>
  </si>
  <si>
    <t xml:space="preserve">
11/27/24- move to inactive per Bob Grabow
11/9/23- MCW letter and ICC email sent to customer
10/11/23- DERRF deemed complete and customer notified</t>
  </si>
  <si>
    <t xml:space="preserve">
​​ 5 MW solar DER will feed into the Southwest Delevan transformer T31. ATC scope - no capital work
</t>
  </si>
  <si>
    <t xml:space="preserve">
9/27/24- ISD moves to 2025 per QP meeting
4/5/23- moved to inactive queue per Alliant QP meeting
​​12/21/22- NCW letter sent to customer
7/13/22- DERRF deemed complete and customer notified
</t>
  </si>
  <si>
    <t xml:space="preserve">
9/27/24- ISD moves to 2025 per QP meeting
​04/05/23- move to in-active queue per Alliant QP discussion
​​12/21/22- MCW letter sent to customer
7/13/22- DERRF deemed complete and customer notified 
</t>
  </si>
  <si>
    <t xml:space="preserve">
2/29/24- MCW letter sent to customer
2/28/24- per QP discussion, move to inactive queue
2/14/24- initial scope sent to WPL (for regulatory filing deadlines). MCW letter to follow.
2/6/24- DERRF deemed complete and customer notified</t>
  </si>
  <si>
    <t xml:space="preserve">
9/12/24- in a holding pattern per update from Oconto. Moved to inactive on hold queue until it resumes.
8/27/24 - initial capital work determination sent to customer
7/29/24- LIRF deemed complete and customer notified </t>
  </si>
  <si>
    <t xml:space="preserve">
10/2/24- on hold per update from UPPCO at QP meeting.
10/5/22- per QP meeting, ISD moves to 12/31/26
5/9/22 Per QP meeting scope updated 
2/1/21- per UPPCO, ISD moves to 12/31/24
4/15/20 - per QP meeting, ISD moves to 12/31/23
9/24/19- Per UPPCO capital plan, ISD moves to 12/31/22
4/15/19- per QP meeting, ISD moves to 6/1/22
10/20/17- per QP meeting, ISD moves to 2021
4/4/17- per QP meeting, ISD is 6/1/19
08/25/16- LIRF revision deemed complete and customer notified
07/10/13 per UPPCO, on hold
01/05/12 informed UPPCo LIRF is complete</t>
  </si>
  <si>
    <t xml:space="preserve">
5/8/25 - per QP meeting, moving this project to 'on hold'.
10/2/24- per QP meeting, ISD moves to 12/31/25
5/7/24 - Update from quarterly planning meeting is that his work has moved up to end of 2025, changed ISD to 11/14/25
5/9/22 Per QP meeting ISD updated 
10/26/21- ISD moves from 2022 to 2025, per UPPCO QP meeting
4/22/21- NCW letter sent to customer
4/27/20- LIRF deemed complete and customer notified. Previous LIRF #40501 has been cancelled. </t>
  </si>
  <si>
    <t xml:space="preserve">
5/8/25 - per QP meeting, put project on hold due to equipment availability. ISD will be changing, indication of no sooner than 2026.
12/14/23- ISD updated to 10/15/2025 via email from Dan Gervae. Shared with Adam Brecklin (CPS coordinator). 
​4/19/23- NCW letter sent to customer 
10/21/22- update provided by UPPCO, ISD is 12/1/25. ATC will need to cancel current PR and submit new PR for expanded scope. 
5/9/22 Per QP meeting ISD updated 
11/16/20- initial customer communication sent to customer 10/23/20- LIRF rev 2 deemed complete and customer notified
4/15/20- per QP meeting, ISD moves to 12/1/24
2/20/20- per email with Tim, ISD is 12/1/25
5/2/19- per UPPCO Capital Plan, ISD is TBD
4/15/19- per QP meeting, ISD moves to 10/1/22
2/25/19- PM assigned and customer notified
2/20/19- CW letter executed and saved to IRM
10/20/17- per QP and UPPCO capital plan, ISD moves to 2020.
03/30/17- LIRF revision deemed complete and customer notified
10/14/16- per UPPCO Capital Plan, ISD moves to 2020
07/10/13 per UPPCO, on hold
12/22/11 informed UPPCO that LIRF is Complete: on Potential queue because of the 2019 ISD;  Construction Lead Time:  2 years, Planning Lead time:  6 months, Start Date:  June 2016
</t>
  </si>
  <si>
    <t>Hawk</t>
  </si>
  <si>
    <t xml:space="preserve">
WPL      to construct a new substation with a single 138/24.9 kV, 20/26/33 MVA      transformer and 6-feeder switchgear on land owned by Alliant      Energy/Wisconsin Power &amp; Light in the UW Research Park.
ATC to Tap      13898 at structure 121817 to the new SS and install horizontal mounted      in-line switches with Super Whips.
</t>
  </si>
  <si>
    <t xml:space="preserve">
7/23/25- MCW letter sent to customer
6/25/25 - DERRF deemed complete, customer notified.</t>
  </si>
  <si>
    <t xml:space="preserve">
WPL to rebuild the substation with a high side circuit breaker, new transformer, and 6-position distribution switchgear. WPL is upgrading the protection from high side fuses and feeder reclosers to all breakers. WPL also desires an additional feeder position. 
ATC previously looked at the opportunity to provide a breaker sectionalizing solution at Morris Street to network the Y-60 and Y-114 lines when the Mercury Marine transformer project was being scoped but for many reasons decided to wait until WPL Morris St rebuild project was moving forward.
With this LIRF to rebuild Morris St SS, I would propose we breaker sectionalize the area. 
This would be the middle point with respect to distance and separating two tapped loads (Hickory Street/Mercury Marine 2 and Mercury Marine 1/Willow Lawn), and Alliant has available space at Morris Street.
</t>
  </si>
  <si>
    <t xml:space="preserve">
7/29/25- MCW letter sent to customer
6/30/25 - DERRF deemed complete, customer notified</t>
  </si>
  <si>
    <t xml:space="preserve">
Kincheloe 23B SS, DIC, 4 MW load addition. CEC to tap existing distribution network to serve load addition.
ATC Scope of Work: Kincheloe 23B was originally planned to be retired as part of the construction of the new Kincheloe 23 substation. If Kincheloe 23B is to remain in service, there likely will need to be transmission line changes made to accommodate this. In addition to the item above, it needs to be determined if ATC system upgrades are needed to support this load addition along with the additional 10 MW proposed at the new Kincheloe 23 substation. Capital Work is assumed
</t>
  </si>
  <si>
    <t xml:space="preserve">
6/16/25- CW letter executed
4/25/25- ICC email sent to customer. ATC to complete SIS.
4/2/25- LIRF deemed complete and customer notified </t>
  </si>
  <si>
    <t xml:space="preserve">
A third-party developer will install 6.0 MWs of natural gas DER.
CEC to perform the connection of the new DER to the distribution side of the Magazine transformer T1.
ATC Scope - NCW (Note DER AFS is required)
</t>
  </si>
  <si>
    <t xml:space="preserve">
3/25/25 - ISD updated via Forster meeting
2/7/25- Status update sent to Forster regarding BVP drafting and next steps.
12/20/24- Submitted in Exto in Dec 2024, PI144
​8/3/23- per internal discussions, ISD is pushed out to 6/1/26. Project is currently in a holding pattern. 
12/22/21- ICC/capital work determination sent to customer
12/3/21- LIRF deemed complete and customer notified</t>
  </si>
  <si>
    <t xml:space="preserve">
Cuba City to retire their Jefferson St substation with the completion of the loop-through 69 kV straight bus at their Monroe St substation. 
ATC will consider completing the loop-through 69 kV straight bus associated with the installation of Cuba City’s 2nd transformer.  Provisions for future 69 kV line and bus-tie breakers.  ATC will consider line breakers if needed.
 With the completion of the Monroe St loop-through bus and the retirement of Jefferson St, ATC will consider T-line routing options to loop Y-130 in and out of the Monroe St substation</t>
  </si>
  <si>
    <t xml:space="preserve">
12/5/23- CW letter executed with all three phase, including retirement.
​​3/21/23- ICC email with CW determination sent to customer
​02/21/23- LIRF deemed complete and customer notified
</t>
  </si>
  <si>
    <t>41154</t>
  </si>
  <si>
    <t>American</t>
  </si>
  <si>
    <t xml:space="preserve">
WPL to install new 138kV/13.8kV power transformer and 13.8kV switchgear at joint American Substation on Hanson Rd.
Existing distribution infrastructure will interconnect where applicable to new switchgear to create a two-unit T-D sub for MGE. 
ATC to install 2 line breakers at American SS.
Based on the sectionalizing guidelines of the number of transformers at the site and customer count, adding line breakers is justified. </t>
  </si>
  <si>
    <t xml:space="preserve">
7/21/25- LIRF deemed complete and customer notified
6/24/25 - per monthly check-in meeting, adding to potential queue to keep track of project status.</t>
  </si>
  <si>
    <t xml:space="preserve">
5/12/25- update sent to MBLP noting the need for a full SIS.
2/27/25- initial capital work email sent to customer
1/28/25- LIRF deemed complete and customer notified</t>
  </si>
  <si>
    <t xml:space="preserve">
Currently there are two 18/33.5 MVA transformers at Pioneer Substation that are operated one at a time, with one on standby, and switched periodically.
The transformer that is not serving load is opened on the low side of the transformer. The transformers do not have LTCs installed.
This project is to close the high-side switch on both 138/34.5 kV transformers and operate the transformers in parallel.
OEC will be keeping TRF Bank 2 Energized, 299SW will be closed and 266 SW will stay a normal open, until we need for loading.ATC Scope - No capital work </t>
  </si>
  <si>
    <t xml:space="preserve">
UPPCO to construct a new CR480 substation tapping off of the Huron – Empire 138kV line (X-119).
UPPCO to construct a new substation with one new 138/12.5 kV, 5 MVA transformer with a high side circuit breaker for transformer protection.
ATC to install three sets of 138 kV horizontal mounted line disconnect switches with super whip.
ATC to extend a radial tap approximately 0.1 miles from the existing X-119 line to the new UPPCO CR480 Substation.
</t>
  </si>
  <si>
    <t xml:space="preserve">
12/4/24- per QP discussion, ISD moves to 12/1/30.
9/13/23- ISD moves to 6/1/30
​​4/10/23- ISD moves to 6/1/2028 per QP meeting
9/15/22-ISD moved to 6/1/27
9/29/21- ICC email sent to customer, LIRF to reb routed at a later date
9/1/21- LIRF deemed complete and customer notified
3/4/21- added per QP meeting</t>
  </si>
  <si>
    <t xml:space="preserve">
3/5/25- internal cross functional meeting held.
1/14/25- ICC email sent to customer. BVP report or CW letter to be determined. 
12/11/24- LIRF deemed complete and customer notified</t>
  </si>
  <si>
    <t xml:space="preserve">
5/29/25 - per QP meeting, project name change to Goodhue.
4/4/25- ICC email sent to customer. Follow up with ICC email at later date.
3/7/25- LIRF deemed complete and customer notified
3/13/24- ISD updated to 6/1/28 at QP meeting
2/14/22- per QP meeting, ISD moves to 6/1/26
3/4/21- per QP meeting, the ISD moves to 2025.
2/25/19- per QP meeting, ISD moves to 6/1/24
2/26/18- per QP meeting, ISD moves from 2020 to 2022
08/22/14- per QP meeting, ISD moves from 2019 to 2020
02/25/14 per QP meeting, ISD moves from 2018 to 2019
11/01/13 Customer to submit a LIRF for review</t>
  </si>
  <si>
    <t xml:space="preserve">
12/20/24- MCW letter sent to customer
11/20/24- LIRF deemed complete and customer notified
3/13/24- Per QP meeting, ISD moves to 6/1/27.
3/4/21- ISD moves to 12/31/26 (was 2024
12/11/20- added per qp meeting
</t>
  </si>
  <si>
    <t xml:space="preserve">
WPS to replace Bank 2 transformer with a new base 12 MVA 115-24.9 kV transformer.
WPS to upgrade Feeder 242 &amp; 243 protective relays and reclosers, upgrade Feeder 241 voltage regulators and install circuit switchers to the high-side of Bank 1 and Bank 2 transformers.
ATC to install new jumpers and insulators to support installation of high-side circuit switchers for Bank 1 and Bank 2 transformers.
</t>
  </si>
  <si>
    <t xml:space="preserve">
7/21/25- MCW letter sent to customer
6/23/25 - LIRF deemed complete, customer notified</t>
  </si>
  <si>
    <t xml:space="preserve">
12/2/24- per QP meeting, ISD is 9/1/26, before start of UWGB school year.
11/7/24- MCW letter sent to customer
10/10/24- LIRF deemed complete and customer notified
6/9/22- ISD moves to 12/1/26 per QP meeting
2/26/20- added to potential queue per QP meeting
</t>
  </si>
  <si>
    <t>Due to expected fault current increases in the area, WPL to replace the 138 kV circuit switcher with a 138 kV GOAB switch and 138 kV 2000A breaker.
The 138kV GOAB will be installed on the existing Dead End along with inverted line arresters.
The 138kV Breaker will be placed where the old 138kV Circuit Switcher was physically located.
There will be no changes to the power transformer or distribution equipment.
ATC to install new jumpers and insulators to the new WPL 138kV GOAB switch.
ATC to perform the connection/disconnection to the WPL portable substation (if required).</t>
  </si>
  <si>
    <t xml:space="preserve">
6/27/25- transformer test report shared for one of the new xfmrs.
9/28/23- BVP executed
​​4/17/23- PM - Mark Osvatic - has been assigned as a part of the enhanced scoping effort, PM assigned email sent to customer
12/29/22- CW determination/ICC email sent to customer
11/29/22- LIRF rev 1 deemed complete and customer notified
3/17/21- ICC email sent to customer
2/17/21- LIRF deemed complete &amp; customer notified</t>
  </si>
  <si>
    <t xml:space="preserve">
WPS to replace Bank 1 and Bank 2 transformers with new base 12 MVA 69-24.9 kV transformers, upgrade protective relays, and install circuit switchers to the high-side of Bank 1 and Bank 2 transformers.
ATC to install new jumpers and insulators to support installation of high-side circuit switchers for Bank 1 and Bank 2 transformers.</t>
  </si>
  <si>
    <t xml:space="preserve">
WPS to replace Bank 1 transformer with a new base 12 MVA 69-24.9 kV transformer, upgrade protective relays, and install circuit switchers to the high-side of Bank 1 and Bank 2 transformers.
ATC to install new jumpers and insulators to support installation of high-side circuit switchers for Bank 1 and Bank 2 transformers.
</t>
  </si>
  <si>
    <t>​ACEC will construct a new 69 kV substation with one 69/12.47 kV 10/14 MVA transformer with fuses for H-S protection.
ATC will consider networking with a new 69 kV line from ACEC Cottonville to either Hancock or ACEC Coloma to interconnect the new ACEC Colburn Substation.  Either a new switching station would be needed at the ACEC Coloma tap or Hancock would be expanded.  </t>
  </si>
  <si>
    <t xml:space="preserve">
1/31/25- CA filed with PSCW
​8/1/23- PM assigned and customer notified
​7/12/23-BVP report fully executed, PR submitted
​06/09/22- ICC email sent to customer, with note it will be a capital work project 
05/11/22- LIRF deemed complete and customer notified</t>
  </si>
  <si>
    <t>New 69 kV substation with one 69/12.47 kV 10/12/14 MVA transformer with fuses as the H-S protection. ATC will consider installing a new 69 kV radial tap with 3 manual load break disconnect switches.</t>
  </si>
  <si>
    <t xml:space="preserve">
​8/30/23- PM assigned email sent to customer
​8/10/23- PM to be reassigned, IS to reach out to ACEC with new PM. 
​4/25/23- per update from ACEC, ISD moves to 11/1/25
​2/6/23- MCW letter sent to customer, name updated to Dixie 
​​2/2/23- ICC email sent to customer
7/22/22- LIRF deemed complete and customer notified ​</t>
  </si>
  <si>
    <t xml:space="preserve">
Due to fault current issues, WPL to replace the aging recloser distribution bay with a 6-feeder switchgear.
WPL to retain existing high-side breaker and transformer, retire transformer controls from the ATC control house, and use the standard control package in new switchgear building.</t>
  </si>
  <si>
    <t>Glauser, Chris</t>
  </si>
  <si>
    <t xml:space="preserve">
7/10/25 - NCW letter sent
6/12/25 - LIRF deemed complete, customer notified
12/9/24- added to potential queue per WPL</t>
  </si>
  <si>
    <t xml:space="preserve">
A third-party customer is adding an additional 3.6 MWs of load as part of a data center facility expansion.
The new load will be added at CEC’s Dafter substation. CEC will adjust the existing metering, protection, and voltage regulator settings. CEC will also commission the settings when new load connects.
ATC performed local area system impact studies and found no impacts to the transmission system.
</t>
  </si>
  <si>
    <t xml:space="preserve">
A third-party customer is connecting 4 MWs of new load.
The new load will be added at CEC Trout Lake substation. CEC to complete upgrades to distribution facilities in support of the load addition.
ATC performed local area system impact studies and found no impacts to the transmission system.
</t>
  </si>
  <si>
    <t xml:space="preserve">
CWPCo to replace the high-side circuit breaker (#399) and the low-side circuit breaker (5-24S) for Rocky Run transformer T3 with new gas circuit breakers.
ATC Scope of Work: No Capital Work (NCW)
</t>
  </si>
  <si>
    <t xml:space="preserve">
7/14/25 - per QP meeting, ISD moves to 4/1/27.
5/16/25 - NCW work letter sent to customer.
4/16 - LIRF deemed complete 4/14, customer notified 4/15.</t>
  </si>
  <si>
    <t xml:space="preserve">
Waunakee Utilities to upgrade the high side protection on transformer T1 from a fuse to a circuit breaker at Division St substation.
At a later date (estimated 2027), Waunakee Utilities to upgrade the Division St transformer to 69-12.49kV 15/28 MVA unit. A new LIRF will be submitted for the transformer replacement.
</t>
  </si>
  <si>
    <t xml:space="preserve">
Waunakee Utilities to upgrade the high side protection on transformer T1 from a fuse to a circuit breaker at Easy Street substation.
ATC Scope of Work: No Capital Work (NCW)</t>
  </si>
  <si>
    <t xml:space="preserve">
7/21/25- NCW letter sent to customer
6/23/25 - LIRF deemed complete and customer notified.</t>
  </si>
  <si>
    <t xml:space="preserve">
WPL to replace distribution transformer at Fountain Prairie with a 138-12.47kV transformer.
WPL to replace high side circuit switcher with a 138kV circuit breaker.
</t>
  </si>
  <si>
    <t xml:space="preserve">
8/25/25- ISD moves to 12/1/25 per update with Brian L.
6/2/25 - per monthly check-in meeting, ISD moves to 8/1/25.
3/25/25- NCW letter sent to customer
2/24/25- LIRF deemed complete and customer notified </t>
  </si>
  <si>
    <t xml:space="preserve">
MGE to replace the existing transformer at Pheasant Branch with a new 138/69-13.8kV 20/37 MVA distribution transformer.
The new transformer will have higher impedance to reduce fault current magnitudes on distribution system.
</t>
  </si>
  <si>
    <t xml:space="preserve">
MGE to replace the existing transformer at Sycamore with a new 138/69-13.8kV 20/37 MVA distribution transformer.
The new transformer will have higher impedance to reduce fault current magnitudes on distribution system.
</t>
  </si>
  <si>
    <t xml:space="preserve">
5/8/25- NCW letter sent to customer
4/9/25- LIRF deemed complete and customer notified </t>
  </si>
  <si>
    <t xml:space="preserve">
WPS to replace Bank 1 &amp; Bank 2 transformers with new base 12 MVA 115/24.9 kV transformers.
WPS to upgrade Feeder 243 protective relay &amp; feeder exit breaker.
</t>
  </si>
  <si>
    <t xml:space="preserve">
WPS to replace Bank 1 and 2 transformers with 22.4 MVA units.WPS to upgrade substation fencing with High Security fence.
</t>
  </si>
  <si>
    <t xml:space="preserve">
7/15/25- ISN received for X64 rebuild
4/10/24- PM assigned and customer notified
2/28/24- per QP discussion, ISD moves to 12/31/2025
1/9/24- MCW letter and ICC email sent to customer
12/6/23- LIRF deemed complete and customer notified</t>
  </si>
  <si>
    <t xml:space="preserve">
5/12/25 - sent PM assigned email, Paulo Pavelski
05/07/25- CW letter executed
9/19/24- revised ISD provided by Greg A via email
2/28/24- per QP discussion, ISD moves to 12/31/27
2/15/24- Initial CW determination email sent to customer. CW letter to follow.
1/16/2024- LIRF deemed complete and customer notified </t>
  </si>
  <si>
    <t>CEC will relocate substation due to age and condition of the existing transformer and a desire to move outside of the Enbridge Fence.The new substation will include a new 69/4.16 kV 7.5 MVA transformer to provide dedicated service to Enbridge. 
ATC will remove two transmission towers (146481-146482) and consider installing a single 69kV dead end, as well as terminate jumpers into the new substation. </t>
  </si>
  <si>
    <t xml:space="preserve">
8/25/25- ISD moves to 9/1/26 per update from Brian L.
10/15/24- per discussion with CEC - ISD will be 3/1/25, possibly closer to May 2025 - TBD.
10/26/23- PM assigned email sent to customer
​11/30/22- ​CW determination and ICC response sent to customer
10/31/22- LIRF deemed complete and customer notified
</t>
  </si>
  <si>
    <t>Cuba City Water &amp; Light</t>
  </si>
  <si>
    <t xml:space="preserve">
WEC to replace three 138 kV high-side breakers at Apple Hills Substation, replacing the breakers in positions 10 (T6), 20 (T7), and 40 (T8).
WEC intends to re-use the existing high-side disconnect switches, but ATC may need to install new jumpers and insulators to accommodate the high-side protection changes.
</t>
  </si>
  <si>
    <t xml:space="preserve">
8/14/25 - PM assigned email sent, Bobby Lampshire
5/20/25 - MCW letter sent to customer.
4/23/25 - LIRF deemed complete 4/22/25, customer notified 4/22/25.
</t>
  </si>
  <si>
    <t xml:space="preserve">
8/15/25 – PM assigned email sent, Bobby Lampshire
6/4/25- WPS will be utilizing contract engineering - Dashille - for this project. Construction will be July - September 2026.
4/18/25- MCW Letter sent to the customer
3/21/25- LIRF deemed complete and customer notified
</t>
  </si>
  <si>
    <t xml:space="preserve">
WPS to replace the high side protection on the Bank 1 transformer with a new circuit switcher.
WPS to upgrade the protective relays, RTU, and feeder exit recloser.
ATC to install new jumpers and insulators to support installation of high-side circuit switcher for Bank 1 transformer.
</t>
  </si>
  <si>
    <t xml:space="preserve">
8/15/25 - PM assigned email sent, Bobby Lampshire.
6/4/25- WPS internal engineering assigned this project. Construction will be June 2026.
4/25/25 - MCW letter sent to customer
3/31/25- LIRF deemed complete and customer notified 
</t>
  </si>
  <si>
    <t xml:space="preserve">
8/4/25- ISN received, confirm with WPS that this project is complete
6/25/25 - Transformer Test Report received.
6/10/25 - per QP meeting, ISD moves to 8/1/25 - need to confirm Transformer Test Report has been received.
9/24/24 - per QP meeting, ISD moves to 6/30/25
3/5/24- ISD moves to 12/31/25 per QP meeting
12/15/23- PM assigned and customer notified
​6/13/23- MCW letter/ICC email sent to customer
​6/1/23- per QP meeting, ISD moves to 12/31/24
​5/1/23- LIRF deemed complete and customer notified
09/09/20- per QP meeting, ISD moves to 6/1/24
03/09/18- per qp meeting, this project has been added to the potential queue</t>
  </si>
  <si>
    <t>41152-1</t>
  </si>
  <si>
    <t>8/26/25 – LIRF rev1 deemed complete, customer notified.7/10/25 - LIRF deemed complete and customer notified.</t>
  </si>
  <si>
    <t xml:space="preserve">
A third-party developer to install 5 MWs of new solar DER and a new 4.9 MW battery storage facility (known as Sacred Plains Solar).
WPL to perform the connection of the facility to the distribution side of the London transformer T31.To support the DER addition, ATC will upgrade transmission system surge arrestors as needed on nearby lines. This includes arrestors on line X-8 (Boxelder – Rockdale).
</t>
  </si>
  <si>
    <t xml:space="preserve">
7/7/25- CW letter sent to WPL, pending execution
6/11/25 - initial capital work determination email sent.
5/14/25 - LIRF deemed complete and customer notified
3/12/25- added to potential queue, discuss with Alliant. 
</t>
  </si>
  <si>
    <t xml:space="preserve">
WPL to rebuild the North Tomah Sub with a 33 MVA 69/24.9-12.47kV transformer and five circuits distribution bus (four existing circuits with one future).
ATC to install new jumpers and insulators and install new static connections to the new WPL dead end structure.
</t>
  </si>
  <si>
    <t xml:space="preserve">
A third-party developer to install 10 MWs of new solar DER (known as South Lake Geneva Solar).
WPL to perform the connection of the facility to the distribution side of the South Lake Geneva transformer T41.To support the DER addition, ATC will upgrade transmission system surge arrestors as needed on nearby lines. This includes arrestors on line Y-152 (North Lake Geneva - South Lake Geneva) both terminals, line Y-179 (South Lake Geneva - Katzenberg) both terminals and C1 and C2 cap bank terminals at South Lake Geneva substation.
</t>
  </si>
  <si>
    <t xml:space="preserve">
5/5/25- held DER AFS discussion with CEC and DER developer.
2/27/25- NCW letter sent to customer. Will remain on planning queue until DER AFS study is complete.
1/29/25- DERRF deemed complete and customer notified</t>
  </si>
  <si>
    <t>41133-1</t>
  </si>
  <si>
    <t xml:space="preserve">
8/22/25- LIRF rev1 deemed complete and customer notified
6/9/25 - initial capital work determination email sent.
5/9/25- LIRF deemed complete and customer notified</t>
  </si>
  <si>
    <t>41134-1</t>
  </si>
  <si>
    <t xml:space="preserve">
8/22/25- LIRF rev1 deemed complete and customer notified
6/9/25 - initial capital work determination email sent
5/12/25- LIRF deemed complete and customer notified</t>
  </si>
  <si>
    <t xml:space="preserve">
MGE to replace Transformer 1 and Transformer 2 with new 138/69kV-13.8kV 20/37 MVA transformers at Huiskamp. Transformer 1
will be moved to the open 69kV bay on Bus 1. Transformer 2 will be replaced in its current location on Bus 2.
MGE to install a new 2000A enclosed switchgear and 20/37 MVA power transformer connecting to the new Transformer 1.
ATC to install new jumpers and insulators to accommodate the new high-side disconnect switch on Transformer 1.
</t>
  </si>
  <si>
    <t>41166</t>
  </si>
  <si>
    <t>Strawberry Hill</t>
  </si>
  <si>
    <t xml:space="preserve">
UMERC to replace T6 with a base 8.4 MVA transformer.
UMERC to utilize a mobile substation to keep customers energized during construction.
ATC will need to support the installation of the mobile substation.
UMERC is requesting the mobile substation to be installed outside of the Iron Grove Substation.
</t>
  </si>
  <si>
    <t xml:space="preserve">
8/27/25 - LIRF deemed complete, customer notified</t>
  </si>
  <si>
    <t xml:space="preserve">
7/25/25- CW letter executed
3/11/25- ICC with initial capital work determination sent to customer
2/11/25- LIRF deemed complete and customer notified</t>
  </si>
  <si>
    <t>41102-1</t>
  </si>
  <si>
    <t xml:space="preserve">
WPS to replace existing transformers with a new transformer,replace existing RTU with new RTU panel, replace feeder exit recloser, upgrade protective relays, and other associated work.
WPS is requesting ATC to bring a fiber connection to the new WPS RTU.
The existing WPS RTU controls the ATC MODs on the 77 and 88 switches at Brusbay. With the WPS RTU replacement, ATC to consider installing an ATC owned RTU at Brusbay to control the ATC MODs.
</t>
  </si>
  <si>
    <t xml:space="preserve">
8/28/25 – LIRF rev1 deemed complete, customer notified
 4/11/25- NCW letter sent to customer
3/14/25- LIRF deemed complete and customer notified
</t>
  </si>
  <si>
    <t xml:space="preserve">
WPS to replace Bank 1 distribution transformer with 115 kV to 24.94 kV, 22.4 MVA unit.
WPS to replace Bank 1 and Bank 2 circuit switchers.ATC to rework the rigid bus as needed to accommodate circuit switcher replacements.
</t>
  </si>
  <si>
    <t>41163</t>
  </si>
  <si>
    <t>Silver Cliff</t>
  </si>
  <si>
    <t xml:space="preserve">
WPS to replace Bank 1 transformer with 22.4 MVA transformer, replace high-side fuses with circuit breaker, replace transmission structure and 199 SW, install new breakers on Feeder 241, and replace control house.
The scope of work identified in the Silver Cliff LIRF may require ATC to modify the feed into the Silver Cliff Substation.
</t>
  </si>
  <si>
    <t xml:space="preserve">
8/6/25 - LIRF deemed complete, customer notified.</t>
  </si>
  <si>
    <t xml:space="preserve">
Alliant to rebuild the existing Baraboo substation in place. The drivers for the rebuild include an older transformer that’s starting to fail and to prepare for a future conversion of the distribution voltage to 24.9kV.
Alliant will be providing a portable substation as part of the project.
 One potential “cost adder” they mentioned was that the city of Baraboo is interested in potentially relocating the substation (see the project notes section for more info). Additional LDC scope if this were to go through includes:Alliant constructing a new      substation at the specified site.Alliant to install the      distribution equipment at this location instead and retire the existing      equipment at the original site.
ATC to install new jumpers &amp; insulators to the Alliant transformer.
 ATC connect/disconnect the portable substation as needed.
 The ATC scope of work for the substation relocation “cost adder” includes:ATC to replace one existing      T-Line structure to re-route the line to the new location.ATC to install two new T-Line      structures to re-route the line to the new location.ATC to install necessary      conductor (~0.04mi) to re-route to the new location.ATC to install two new dead-end      structures inside the substation.ATC to install a new loop through      bus (in place of existing box structure).ATC to install new circuit      switcher for the shunt capacitor bank at this substation.ATC to install a new 10.4MVAR      capacitor bank.ATC to retire 9 existing T-Line      structures that would be no longer needed.ATC to retire existing substation      equipment at the original substation.</t>
  </si>
  <si>
    <t xml:space="preserve">
3/6/25- ISD moves to 6/1/28, Site 2 has been selected.
2/28/24- per QP discussion, ISD moves to 06/01/27
10/27/23- ICC email sent to customer. CW letter to follow.
9/27/23- LIRF deemed complete and customer notified</t>
  </si>
  <si>
    <t xml:space="preserve">
3/6/25- ISD moves to 2030 per QP meeting. 
10/16/24- initial MCW determination sent to customer, letter to follow
9/18/24- LIRF deemed complete and customer notified</t>
  </si>
  <si>
    <t xml:space="preserve">
1/23/25-move back to Planning queue until guidance from WPL. Revised LIRF or new LIRF to be submitted?
11/30/22- update from Logan B - ISD moves to 12/31/30. Will cancel the current PR for the project and will be re-issued closer to the ISD.
09/15/20- per QP meeting, ISD moves to 2025
10/9/19- per QP meeting, ISD moves to 12/31/22
03/29/19 PM assigned and customer notified
3/7/19- CW letter executed
10/09/17- LIRF deemed complete and customer notified</t>
  </si>
  <si>
    <t xml:space="preserve">
7/23/25- CW letter sent to customer for execution
6/12/25- LIRF rev3 deemed complete, customer notified
3/6/25- ISD moves to 06/1/28
8/16/22- ISD moves to 6/1/30
6/15/21- ISD moves to 6/1/28
3/25/20- per QP meeting, ISD moves to 6/1/25
09/11/17- ISD moves to 6/1/23
8/25/08- Added per QP meeting</t>
  </si>
  <si>
    <t xml:space="preserve">
WPL      to rebuild Hampden Sub with 69/24.9x12.47kV 20 MVA xfmr and 5 circuit      distribution bus.
ATC      to replace jumpers and insulators to the new WPL switch.
Sub Rebuild, scope to be updated once LIRF is submitted</t>
  </si>
  <si>
    <t xml:space="preserve">
11/8/24- PM reassigned email sent to customer
6/12/24- per QP meeting, ISD moves to 12/31/26
8/16/22- ISD moves to 12/31/24
9/16/21- per update from Bob G, ISD to be moved to 12/31/22.
3/9/21- Per QP meeting, ISD moves to 12/31/21
9/28/20- per email from Bob G, ISD moves to 6/1/21.
4/8/20- PM assigned and customer notified
4/3/20- CW Letter executed and email back to customer
6/17/19- LIRF deemed complete and customer notified</t>
  </si>
  <si>
    <t xml:space="preserve">
​8/1/23- transitioned to project management. PM to be reassigned and IS to send email to Alliant with updated contact. 
​2/14/23- executed CW letter sent to customer 
8/16/22- ISD moves to 12/31/26
12/1/21- ICC email sent to customer
11/03/21- LIRF deemed complete and customer notified
6/12/19- Added to potential list during quarterly planning meeting. </t>
  </si>
  <si>
    <t xml:space="preserve">
3/6/25- ISD moves to 9/1/25 per QP meeting. 
12/9/24- ISD moves to end of March 2025
5/29/24- PM assigned and customer notified. ECI will manage with oversight from Bobby L
4/25/24- revised MCW letter sent to customer
2/05/21- ICC and MCW letter sent to customer
1/11/21- LIRF deemed complete and customer notified</t>
  </si>
  <si>
    <t xml:space="preserve">
5/9/25 - PM assignment email sent, Bobby L.
2/12/25- MCW letter sent to customer
1/15/25- LIRF deemed complete and customer notified</t>
  </si>
  <si>
    <t xml:space="preserve">
9/26/23- ISD moves to 12/31/25 per QP discussion
​8/2/23- PM assigned email sent to customer
​6/15/23- CW letter executed
​2/2/23- Alliant shared preliminary layout with ATC via email
12/29/22- CW assessment email sent to customer, CW letter to follow. 
1/31/20 - per QP meeting, ISD moves to 6/1/25
6/15/21- per QP meeting, ISD moves to 6/1/24, move back to planning queue. Alliant to resubmit LIRF if scope change
08/07/18- per QP meeting, ISD moves to 6/1/28
1/22/18- per LIRF list from Chris Allen, ISD is 2023. ISD moved to 6/1/23 and will be reviewed at first 2018 D-T check in meeting.
08/09/16- per QP meeting, project will be moved to inactive on-hold due to ISD, Planning to review project for active status on 3/1/21
06/23/16- LIRF deemed complete and customer notified</t>
  </si>
  <si>
    <t xml:space="preserve">
3/6/25- ISD moves to 8/1/26 per QP meeting. 
12/9/24- ISD moves to end of December 2025
2/28/24- per QP discussion, ISD moves to 06/01/25
10/26/23- PM assigned email sent to customer
​8/31/23- updated ISD per Alliant from 2026 to 2024
6/12/23- CW letter executed
​5/25/23- ICC email with CW letter sent to customer. 
​4/27/23- LIRF deemed complete and customer notified
4/5/23- added to potential queue</t>
  </si>
  <si>
    <t xml:space="preserve">
Alliant will retire the existing Cottage Grove substation equipment, and relocate the new substation fence to the southeast.
Alliant will install a 69 kV circuit breaker, a new 69/12.47 kV, 15/20/25 MVA transformer and install a new control house with new batteries and relaying.
ATC will retire the existing Cottage Grove Tap 3-way switching structure (COGT, STR 313) and replace with a new structure.ATC will retire the existing STR 139 wood pole structure, and replace with a new 3-way switching structure.</t>
  </si>
  <si>
    <t xml:space="preserve">
4/10/24- PM assigned and customer notified. Note - ECI will be managing this project.
2/28/24- per QP discussion, ISD moves to 12/31/25
12/12/23- ICC email with MCW letter sent to customer
10/8/23- LIRF deemed complete and customer notified</t>
  </si>
  <si>
    <t xml:space="preserve">
6/3/25 - per QP meeting, working through real estate issues. ISD moves to 12/31/28.
5/29/24- PM assigned and customer notified, will be managed by ECI with oversight from Bobby L
4/22/24- CW letter executed
9/26/23- ISD moves to 12/31/26 per QP discussion
​8/31/23- ICC email sent to WPL with CW determination, letter to follow
​08/04/23- LIRF deemed complete and customer notified
9/15/21- ISD moves from 2023 to 2024
6/12/19- ISD moves to 2023
09/11/17- ISD moves to 12/30/22
4/4/17- per Alliant, move Dana off of project management queue and place in potential, new LIRF to be submitted
02/23/16- per email from Alliant, ISD moves from 6/1/121 to 12/31/20
01/30/15- per Alliant schedule, ISD moves from 2020 to 2021
2/12/14- per Alliant, ISD moves from 6/1/17 to 2020
12/09/13 Alliant submitted a new LIRF (Pioneer) that will swap ISDs with this project; the revised ISD will change from 06/01/15 to 06/01/17
11/12/11 e-mail changing ISD from 13 to 15</t>
  </si>
  <si>
    <t>Alliant to rebuild the existing Dana Corp (DAC) substation. This includes: Alliant to replace existing substation transformer and replace existing low side switchgear.
Alliant to replace existing high side fuses with circuit switchers and will do some minor physical rearrangement of the equipment at substation site.
ATC to review and adjust line protection settings if needed. Assuming it won’t be needed as the circuit switchers are an improvement from the fuses, but system protection to make final determination. ATC to relocate (or provide new) the existing dead-end structure to support the substation rearrangement.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</si>
</sst>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1"/>
      <name val="Calibri"/>
      <family val="2"/>
      <scheme val="minor"/>
    </font>
    <font>
      <b/>
      <sz val="11"/>
      <name val="Calibri"/>
      <family val="2"/>
      <scheme val="minor"/>
    </font>
    <font>
      <b/>
      <sz val="11"/>
      <color indexed="8"/>
      <name val="Calibri"/>
      <family val="2"/>
      <scheme val="minor"/>
    </font>
    <font>
      <sz val="11"/>
      <color indexed="8"/>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indexed="65"/>
        <bgColor indexed="64"/>
      </patternFill>
    </fill>
    <fill>
      <gradientFill degree="90">
        <stop position="0">
          <color theme="0"/>
        </stop>
        <stop position="0.5">
          <color rgb="FFFF0000"/>
        </stop>
        <stop position="1">
          <color theme="0"/>
        </stop>
      </gradient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auto="1"/>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alignment vertical="top"/>
      <protection locked="0"/>
    </xf>
  </cellStyleXfs>
  <cellXfs count="90">
    <xf numFmtId="0" fontId="0" fillId="0" borderId="0" xfId="0"/>
    <xf numFmtId="14" fontId="0" fillId="0" borderId="0" xfId="0" applyNumberFormat="1" applyAlignment="1">
      <alignment wrapText="1"/>
    </xf>
    <xf numFmtId="0" fontId="0" fillId="0" borderId="0" xfId="0" applyAlignment="1">
      <alignment wrapText="1"/>
    </xf>
    <xf numFmtId="14" fontId="0" fillId="33" borderId="20" xfId="0" applyNumberFormat="1" applyFill="1" applyBorder="1" applyAlignment="1">
      <alignment wrapText="1"/>
    </xf>
    <xf numFmtId="164" fontId="19" fillId="34" borderId="21" xfId="0" applyNumberFormat="1" applyFont="1" applyFill="1" applyBorder="1" applyAlignment="1">
      <alignment horizontal="left" vertical="center" wrapText="1"/>
    </xf>
    <xf numFmtId="14" fontId="0" fillId="35" borderId="20" xfId="0" applyNumberFormat="1" applyFill="1" applyBorder="1" applyAlignment="1">
      <alignment wrapText="1"/>
    </xf>
    <xf numFmtId="164" fontId="19" fillId="34" borderId="22" xfId="0" applyNumberFormat="1" applyFont="1" applyFill="1" applyBorder="1" applyAlignment="1">
      <alignment horizontal="left" vertical="center" wrapText="1"/>
    </xf>
    <xf numFmtId="0" fontId="20" fillId="36" borderId="11" xfId="0" applyFont="1" applyFill="1" applyBorder="1" applyAlignment="1">
      <alignment horizontal="center" vertical="center" wrapText="1"/>
    </xf>
    <xf numFmtId="0" fontId="16" fillId="36" borderId="11" xfId="0" applyFont="1" applyFill="1" applyBorder="1" applyAlignment="1">
      <alignment horizontal="center" vertical="center" wrapText="1"/>
    </xf>
    <xf numFmtId="14" fontId="16" fillId="0" borderId="0" xfId="0" applyNumberFormat="1" applyFont="1"/>
    <xf numFmtId="14" fontId="0" fillId="0" borderId="0" xfId="0" applyNumberFormat="1"/>
    <xf numFmtId="14" fontId="0" fillId="33" borderId="20" xfId="0" applyNumberFormat="1" applyFill="1" applyBorder="1"/>
    <xf numFmtId="14" fontId="0" fillId="35" borderId="20" xfId="0" applyNumberFormat="1" applyFill="1" applyBorder="1"/>
    <xf numFmtId="14" fontId="20" fillId="36" borderId="11" xfId="0" applyNumberFormat="1" applyFont="1" applyFill="1" applyBorder="1" applyAlignment="1">
      <alignment horizontal="center" vertical="center" wrapText="1"/>
    </xf>
    <xf numFmtId="0" fontId="20" fillId="36" borderId="16" xfId="0" applyFont="1" applyFill="1" applyBorder="1" applyAlignment="1">
      <alignment horizontal="center" vertical="top" wrapText="1"/>
    </xf>
    <xf numFmtId="0" fontId="20" fillId="36" borderId="17" xfId="0" applyFont="1" applyFill="1" applyBorder="1" applyAlignment="1">
      <alignment horizontal="center" vertical="top" wrapText="1"/>
    </xf>
    <xf numFmtId="0" fontId="19" fillId="0" borderId="18" xfId="0" applyFont="1" applyBorder="1" applyAlignment="1">
      <alignment vertical="top"/>
    </xf>
    <xf numFmtId="0" fontId="19" fillId="37" borderId="19" xfId="0" applyFont="1" applyFill="1" applyBorder="1" applyAlignment="1">
      <alignment vertical="top" wrapText="1"/>
    </xf>
    <xf numFmtId="0" fontId="0" fillId="37" borderId="12" xfId="0" applyFill="1" applyBorder="1" applyAlignment="1">
      <alignment vertical="top" wrapText="1"/>
    </xf>
    <xf numFmtId="0" fontId="19" fillId="37" borderId="13" xfId="0" applyFont="1" applyFill="1" applyBorder="1" applyAlignment="1">
      <alignment vertical="top" wrapText="1"/>
    </xf>
    <xf numFmtId="0" fontId="20" fillId="0" borderId="13" xfId="0" applyFont="1" applyBorder="1" applyAlignment="1">
      <alignment vertical="top" wrapText="1"/>
    </xf>
    <xf numFmtId="0" fontId="21" fillId="0" borderId="13" xfId="0" applyFont="1" applyBorder="1" applyAlignment="1">
      <alignment wrapText="1"/>
    </xf>
    <xf numFmtId="0" fontId="19" fillId="37" borderId="12" xfId="0" applyFont="1" applyFill="1" applyBorder="1" applyAlignment="1">
      <alignment vertical="top"/>
    </xf>
    <xf numFmtId="0" fontId="19" fillId="37" borderId="12" xfId="0" applyFont="1" applyFill="1" applyBorder="1" applyAlignment="1">
      <alignment vertical="top" wrapText="1"/>
    </xf>
    <xf numFmtId="0" fontId="0" fillId="0" borderId="12" xfId="0" applyBorder="1" applyAlignment="1">
      <alignment vertical="top" wrapText="1"/>
    </xf>
    <xf numFmtId="0" fontId="19" fillId="0" borderId="13" xfId="0" applyFont="1" applyBorder="1" applyAlignment="1">
      <alignment vertical="top" wrapText="1"/>
    </xf>
    <xf numFmtId="0" fontId="0" fillId="37" borderId="13" xfId="0" applyFill="1" applyBorder="1" applyAlignment="1">
      <alignment vertical="top" wrapText="1"/>
    </xf>
    <xf numFmtId="0" fontId="19" fillId="0" borderId="12" xfId="0" applyFont="1" applyBorder="1" applyAlignment="1">
      <alignment vertical="top"/>
    </xf>
    <xf numFmtId="0" fontId="0" fillId="37" borderId="12" xfId="0" applyFill="1" applyBorder="1" applyAlignment="1">
      <alignment vertical="top"/>
    </xf>
    <xf numFmtId="0" fontId="19" fillId="37" borderId="14" xfId="0" applyFont="1" applyFill="1" applyBorder="1" applyAlignment="1">
      <alignment vertical="top" wrapText="1"/>
    </xf>
    <xf numFmtId="0" fontId="19" fillId="37" borderId="15" xfId="0" applyFont="1" applyFill="1" applyBorder="1" applyAlignment="1">
      <alignment vertical="top" wrapText="1"/>
    </xf>
    <xf numFmtId="14" fontId="0" fillId="35" borderId="11" xfId="0" applyNumberFormat="1" applyFill="1" applyBorder="1"/>
    <xf numFmtId="0" fontId="20" fillId="38" borderId="11" xfId="0" applyFont="1" applyFill="1" applyBorder="1" applyAlignment="1">
      <alignment horizontal="center" vertical="center" wrapText="1"/>
    </xf>
    <xf numFmtId="0" fontId="16" fillId="38" borderId="11" xfId="0" applyFont="1" applyFill="1" applyBorder="1" applyAlignment="1">
      <alignment horizontal="center" vertical="center" wrapText="1"/>
    </xf>
    <xf numFmtId="14" fontId="20" fillId="38" borderId="23" xfId="42" applyNumberFormat="1" applyFont="1" applyFill="1" applyBorder="1" applyAlignment="1" applyProtection="1">
      <alignment horizontal="center" vertical="center" wrapText="1"/>
    </xf>
    <xf numFmtId="14" fontId="20" fillId="38" borderId="11" xfId="42" applyNumberFormat="1" applyFont="1" applyFill="1" applyBorder="1" applyAlignment="1" applyProtection="1">
      <alignment horizontal="center" vertical="center" wrapText="1"/>
    </xf>
    <xf numFmtId="14" fontId="0" fillId="0" borderId="26" xfId="0" applyNumberFormat="1" applyBorder="1"/>
    <xf numFmtId="14" fontId="0" fillId="0" borderId="10" xfId="0" applyNumberFormat="1" applyBorder="1"/>
    <xf numFmtId="14" fontId="19" fillId="0" borderId="25" xfId="0" applyNumberFormat="1" applyFont="1" applyBorder="1" applyAlignment="1">
      <alignment wrapText="1"/>
    </xf>
    <xf numFmtId="14" fontId="19" fillId="0" borderId="26" xfId="0" applyNumberFormat="1" applyFont="1" applyBorder="1" applyAlignment="1">
      <alignment wrapText="1"/>
    </xf>
    <xf numFmtId="0" fontId="19" fillId="0" borderId="26" xfId="0" applyFont="1" applyBorder="1" applyAlignment="1">
      <alignment wrapText="1"/>
    </xf>
    <xf numFmtId="14" fontId="19" fillId="0" borderId="12" xfId="0" applyNumberFormat="1" applyFont="1" applyBorder="1" applyAlignment="1">
      <alignment wrapText="1"/>
    </xf>
    <xf numFmtId="14" fontId="19" fillId="0" borderId="10" xfId="0" applyNumberFormat="1" applyFont="1" applyBorder="1" applyAlignment="1">
      <alignment wrapText="1"/>
    </xf>
    <xf numFmtId="0" fontId="19" fillId="0" borderId="10" xfId="0" applyFont="1" applyBorder="1" applyAlignment="1">
      <alignment wrapText="1"/>
    </xf>
    <xf numFmtId="14" fontId="19" fillId="0" borderId="10" xfId="0" applyNumberFormat="1" applyFont="1" applyBorder="1"/>
    <xf numFmtId="14" fontId="19" fillId="0" borderId="14" xfId="0" applyNumberFormat="1" applyFont="1" applyBorder="1" applyAlignment="1">
      <alignment wrapText="1"/>
    </xf>
    <xf numFmtId="14" fontId="19" fillId="0" borderId="24" xfId="0" applyNumberFormat="1" applyFont="1" applyBorder="1" applyAlignment="1">
      <alignment wrapText="1"/>
    </xf>
    <xf numFmtId="0" fontId="19" fillId="0" borderId="24" xfId="0" applyFont="1" applyBorder="1" applyAlignment="1">
      <alignment wrapText="1"/>
    </xf>
    <xf numFmtId="14" fontId="19" fillId="33" borderId="10" xfId="0" applyNumberFormat="1" applyFont="1" applyFill="1" applyBorder="1"/>
    <xf numFmtId="0" fontId="19" fillId="0" borderId="15" xfId="0" applyFont="1" applyBorder="1" applyAlignment="1">
      <alignment wrapText="1"/>
    </xf>
    <xf numFmtId="14" fontId="19" fillId="39" borderId="10" xfId="0" applyNumberFormat="1" applyFont="1" applyFill="1" applyBorder="1"/>
    <xf numFmtId="14" fontId="0" fillId="0" borderId="25" xfId="0" applyNumberFormat="1" applyBorder="1" applyAlignment="1">
      <alignment wrapText="1"/>
    </xf>
    <xf numFmtId="14" fontId="0" fillId="0" borderId="26" xfId="0" applyNumberFormat="1" applyBorder="1" applyAlignment="1">
      <alignment wrapText="1"/>
    </xf>
    <xf numFmtId="0" fontId="0" fillId="0" borderId="26" xfId="0" applyBorder="1" applyAlignment="1">
      <alignment wrapText="1"/>
    </xf>
    <xf numFmtId="14" fontId="0" fillId="0" borderId="12" xfId="0" applyNumberFormat="1" applyBorder="1" applyAlignment="1">
      <alignment wrapText="1"/>
    </xf>
    <xf numFmtId="14" fontId="0" fillId="0" borderId="10" xfId="0" applyNumberFormat="1" applyBorder="1" applyAlignment="1">
      <alignment wrapText="1"/>
    </xf>
    <xf numFmtId="0" fontId="0" fillId="0" borderId="10" xfId="0" applyBorder="1" applyAlignment="1">
      <alignment wrapText="1"/>
    </xf>
    <xf numFmtId="0" fontId="0" fillId="0" borderId="13" xfId="0" applyBorder="1" applyAlignment="1">
      <alignment wrapText="1"/>
    </xf>
    <xf numFmtId="14" fontId="0" fillId="0" borderId="14" xfId="0" applyNumberFormat="1" applyBorder="1" applyAlignment="1">
      <alignment wrapText="1"/>
    </xf>
    <xf numFmtId="14" fontId="0" fillId="0" borderId="24" xfId="0" applyNumberFormat="1" applyBorder="1" applyAlignment="1">
      <alignment wrapText="1"/>
    </xf>
    <xf numFmtId="0" fontId="0" fillId="0" borderId="24" xfId="0" applyBorder="1" applyAlignment="1">
      <alignment wrapText="1"/>
    </xf>
    <xf numFmtId="14" fontId="0" fillId="0" borderId="13" xfId="0" applyNumberFormat="1" applyBorder="1" applyAlignment="1">
      <alignment wrapText="1"/>
    </xf>
    <xf numFmtId="14" fontId="0" fillId="0" borderId="24" xfId="0" applyNumberFormat="1" applyBorder="1"/>
    <xf numFmtId="14" fontId="0" fillId="0" borderId="27" xfId="0" applyNumberFormat="1" applyBorder="1" applyAlignment="1">
      <alignment wrapText="1"/>
    </xf>
    <xf numFmtId="14" fontId="0" fillId="0" borderId="15" xfId="0" applyNumberFormat="1" applyBorder="1" applyAlignment="1">
      <alignment wrapText="1"/>
    </xf>
    <xf numFmtId="0" fontId="19" fillId="0" borderId="27" xfId="0" applyFont="1" applyBorder="1" applyAlignment="1">
      <alignment wrapText="1"/>
    </xf>
    <xf numFmtId="0" fontId="19" fillId="0" borderId="13" xfId="0" applyFont="1" applyBorder="1" applyAlignment="1">
      <alignment wrapText="1"/>
    </xf>
    <xf numFmtId="0" fontId="0" fillId="37" borderId="12" xfId="0" applyFill="1" applyBorder="1" applyAlignment="1">
      <alignment horizontal="left" vertical="top" wrapText="1"/>
    </xf>
    <xf numFmtId="0" fontId="0" fillId="0" borderId="28" xfId="0" applyBorder="1" applyAlignment="1">
      <alignment wrapText="1"/>
    </xf>
    <xf numFmtId="14" fontId="0" fillId="0" borderId="21" xfId="0" applyNumberFormat="1" applyBorder="1" applyAlignment="1">
      <alignment wrapText="1"/>
    </xf>
    <xf numFmtId="14" fontId="0" fillId="0" borderId="29" xfId="0" applyNumberFormat="1" applyBorder="1"/>
    <xf numFmtId="14" fontId="0" fillId="0" borderId="10" xfId="0" applyNumberFormat="1" applyFill="1" applyBorder="1"/>
    <xf numFmtId="14" fontId="0" fillId="33" borderId="11" xfId="0" applyNumberFormat="1" applyFill="1" applyBorder="1"/>
    <xf numFmtId="14" fontId="0" fillId="33" borderId="30" xfId="0" applyNumberFormat="1" applyFill="1" applyBorder="1"/>
    <xf numFmtId="14" fontId="0" fillId="0" borderId="25" xfId="0" applyNumberFormat="1" applyFill="1" applyBorder="1" applyAlignment="1">
      <alignment wrapText="1"/>
    </xf>
    <xf numFmtId="14" fontId="0" fillId="0" borderId="26" xfId="0" applyNumberFormat="1" applyFill="1" applyBorder="1" applyAlignment="1">
      <alignment wrapText="1"/>
    </xf>
    <xf numFmtId="0" fontId="0" fillId="0" borderId="26" xfId="0" applyFill="1" applyBorder="1" applyAlignment="1">
      <alignment wrapText="1"/>
    </xf>
    <xf numFmtId="0" fontId="0" fillId="0" borderId="27" xfId="0" applyFill="1" applyBorder="1" applyAlignment="1">
      <alignment wrapText="1"/>
    </xf>
    <xf numFmtId="14" fontId="0" fillId="0" borderId="12" xfId="0" applyNumberFormat="1" applyFill="1" applyBorder="1" applyAlignment="1">
      <alignment wrapText="1"/>
    </xf>
    <xf numFmtId="14" fontId="0" fillId="0" borderId="10" xfId="0" applyNumberFormat="1" applyFill="1" applyBorder="1" applyAlignment="1">
      <alignment wrapText="1"/>
    </xf>
    <xf numFmtId="0" fontId="0" fillId="0" borderId="10" xfId="0" applyFill="1" applyBorder="1" applyAlignment="1">
      <alignment wrapText="1"/>
    </xf>
    <xf numFmtId="0" fontId="0" fillId="0" borderId="13" xfId="0" applyFill="1" applyBorder="1" applyAlignment="1">
      <alignment wrapText="1"/>
    </xf>
    <xf numFmtId="14" fontId="0" fillId="0" borderId="13" xfId="0" applyNumberFormat="1" applyFill="1" applyBorder="1" applyAlignment="1">
      <alignment wrapText="1"/>
    </xf>
    <xf numFmtId="14" fontId="0" fillId="0" borderId="14" xfId="0" applyNumberFormat="1" applyFill="1" applyBorder="1" applyAlignment="1">
      <alignment wrapText="1"/>
    </xf>
    <xf numFmtId="14" fontId="0" fillId="0" borderId="24" xfId="0" applyNumberFormat="1" applyFill="1" applyBorder="1" applyAlignment="1">
      <alignment wrapText="1"/>
    </xf>
    <xf numFmtId="0" fontId="0" fillId="0" borderId="24" xfId="0" applyFill="1" applyBorder="1" applyAlignment="1">
      <alignment wrapText="1"/>
    </xf>
    <xf numFmtId="0" fontId="0" fillId="0" borderId="15" xfId="0" applyFill="1" applyBorder="1" applyAlignment="1">
      <alignment wrapText="1"/>
    </xf>
    <xf numFmtId="14" fontId="0" fillId="40" borderId="11" xfId="0" applyNumberFormat="1" applyFill="1" applyBorder="1"/>
    <xf numFmtId="0" fontId="0" fillId="0" borderId="10" xfId="0" applyFill="1" applyBorder="1" applyAlignment="1">
      <alignment horizontal="left" wrapText="1"/>
    </xf>
    <xf numFmtId="0" fontId="0" fillId="0" borderId="12" xfId="0" applyFill="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Customer%20Relations%20-%20Interconnection%20Services\Distribution%20-%20Transmission\D-T%20Management\Queue\Queue%20(Historical)\2017\063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work Projects"/>
      <sheetName val="Potential Projects "/>
      <sheetName val="Planning Phase"/>
      <sheetName val="Project Management Phase"/>
      <sheetName val="No Capital Work"/>
      <sheetName val="Summary Statistics"/>
      <sheetName val="Confidential"/>
      <sheetName val="Inactive_On Hold"/>
      <sheetName val="TIRF's"/>
      <sheetName val="Cancelled"/>
      <sheetName val="Completed"/>
      <sheetName val="Definitions"/>
      <sheetName val="Drop Down List"/>
      <sheetName val="DT Statistic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Normal="100" workbookViewId="0">
      <selection activeCell="E5" sqref="E5"/>
    </sheetView>
  </sheetViews>
  <sheetFormatPr defaultColWidth="9.140625" defaultRowHeight="15" x14ac:dyDescent="0.25"/>
  <cols>
    <col min="1" max="1" width="13.28515625" customWidth="1"/>
    <col min="2" max="2" width="15.42578125" customWidth="1"/>
    <col min="3" max="3" width="12.7109375" customWidth="1"/>
    <col min="4" max="4" width="15.85546875" customWidth="1"/>
    <col min="5" max="5" width="16.42578125" customWidth="1"/>
    <col min="6" max="6" width="13.85546875" customWidth="1"/>
    <col min="7" max="8" width="15.5703125" customWidth="1"/>
    <col min="9" max="9" width="49" customWidth="1"/>
    <col min="10" max="10" width="62.28515625" customWidth="1"/>
    <col min="11" max="12" width="18.140625" customWidth="1"/>
  </cols>
  <sheetData>
    <row r="1" spans="1:12" ht="15.75" thickBot="1" x14ac:dyDescent="0.3">
      <c r="A1" s="9">
        <v>45902</v>
      </c>
      <c r="B1" s="1"/>
      <c r="C1" s="2"/>
      <c r="D1" s="2"/>
      <c r="E1" s="2"/>
      <c r="F1" s="2"/>
      <c r="G1" s="2"/>
      <c r="H1" s="2"/>
      <c r="I1" s="2"/>
      <c r="J1" s="2"/>
      <c r="K1" s="2"/>
      <c r="L1" s="2"/>
    </row>
    <row r="2" spans="1:12" ht="15.75" thickBot="1" x14ac:dyDescent="0.3">
      <c r="A2" s="3"/>
      <c r="B2" s="4" t="s">
        <v>0</v>
      </c>
      <c r="C2" s="2"/>
      <c r="D2" s="2"/>
      <c r="E2" s="2"/>
      <c r="F2" s="2"/>
      <c r="G2" s="2"/>
      <c r="H2" s="2"/>
      <c r="I2" s="2"/>
      <c r="J2" s="2"/>
      <c r="K2" s="2"/>
      <c r="L2" s="2"/>
    </row>
    <row r="3" spans="1:12" ht="45.75" thickBot="1" x14ac:dyDescent="0.3">
      <c r="A3" s="5"/>
      <c r="B3" s="6" t="s">
        <v>1</v>
      </c>
      <c r="C3" s="2"/>
      <c r="D3" s="2"/>
      <c r="E3" s="2"/>
      <c r="F3" s="2"/>
      <c r="G3" s="2"/>
      <c r="H3" s="2"/>
      <c r="I3" s="2"/>
      <c r="J3" s="2"/>
      <c r="K3" s="2"/>
      <c r="L3" s="2"/>
    </row>
    <row r="4" spans="1:12" ht="60.75" thickBot="1" x14ac:dyDescent="0.3">
      <c r="A4" s="32" t="s">
        <v>2</v>
      </c>
      <c r="B4" s="32" t="s">
        <v>3</v>
      </c>
      <c r="C4" s="32" t="s">
        <v>4</v>
      </c>
      <c r="D4" s="32" t="s">
        <v>5</v>
      </c>
      <c r="E4" s="32" t="s">
        <v>6</v>
      </c>
      <c r="F4" s="32" t="s">
        <v>7</v>
      </c>
      <c r="G4" s="32" t="s">
        <v>8</v>
      </c>
      <c r="H4" s="32" t="s">
        <v>9</v>
      </c>
      <c r="I4" s="33" t="s">
        <v>10</v>
      </c>
      <c r="J4" s="32" t="s">
        <v>11</v>
      </c>
      <c r="K4" s="34" t="s">
        <v>12</v>
      </c>
      <c r="L4" s="35" t="s">
        <v>13</v>
      </c>
    </row>
    <row r="5" spans="1:12" ht="409.5" x14ac:dyDescent="0.25">
      <c r="A5" s="74">
        <v>45182</v>
      </c>
      <c r="B5" s="75">
        <v>45196</v>
      </c>
      <c r="C5" s="76" t="s">
        <v>221</v>
      </c>
      <c r="D5" s="76" t="s">
        <v>230</v>
      </c>
      <c r="E5" s="76" t="s">
        <v>222</v>
      </c>
      <c r="F5" s="76" t="s">
        <v>30</v>
      </c>
      <c r="G5" s="76">
        <v>18</v>
      </c>
      <c r="H5" s="75">
        <v>46905</v>
      </c>
      <c r="I5" s="76" t="s">
        <v>676</v>
      </c>
      <c r="J5" s="76" t="s">
        <v>677</v>
      </c>
      <c r="K5" s="76" t="s">
        <v>300</v>
      </c>
      <c r="L5" s="77" t="s">
        <v>17</v>
      </c>
    </row>
    <row r="6" spans="1:12" ht="75" x14ac:dyDescent="0.25">
      <c r="A6" s="78">
        <v>45540</v>
      </c>
      <c r="B6" s="79">
        <v>45553</v>
      </c>
      <c r="C6" s="80" t="s">
        <v>318</v>
      </c>
      <c r="D6" s="80" t="s">
        <v>230</v>
      </c>
      <c r="E6" s="80" t="s">
        <v>319</v>
      </c>
      <c r="F6" s="80" t="s">
        <v>20</v>
      </c>
      <c r="G6" s="80">
        <v>12</v>
      </c>
      <c r="H6" s="79">
        <v>47847</v>
      </c>
      <c r="I6" s="80" t="s">
        <v>320</v>
      </c>
      <c r="J6" s="80" t="s">
        <v>678</v>
      </c>
      <c r="K6" s="80" t="s">
        <v>300</v>
      </c>
      <c r="L6" s="81" t="s">
        <v>21</v>
      </c>
    </row>
    <row r="7" spans="1:12" ht="165" x14ac:dyDescent="0.25">
      <c r="A7" s="78">
        <v>43003</v>
      </c>
      <c r="B7" s="79">
        <v>43017</v>
      </c>
      <c r="C7" s="80" t="s">
        <v>102</v>
      </c>
      <c r="D7" s="80" t="s">
        <v>230</v>
      </c>
      <c r="E7" s="80" t="s">
        <v>103</v>
      </c>
      <c r="F7" s="80" t="s">
        <v>16</v>
      </c>
      <c r="G7" s="80">
        <v>24</v>
      </c>
      <c r="H7" s="79">
        <v>47848</v>
      </c>
      <c r="I7" s="80" t="s">
        <v>104</v>
      </c>
      <c r="J7" s="80" t="s">
        <v>679</v>
      </c>
      <c r="K7" s="80" t="s">
        <v>300</v>
      </c>
      <c r="L7" s="81" t="s">
        <v>17</v>
      </c>
    </row>
    <row r="8" spans="1:12" ht="135" x14ac:dyDescent="0.25">
      <c r="A8" s="78">
        <v>45807</v>
      </c>
      <c r="B8" s="79">
        <v>45820</v>
      </c>
      <c r="C8" s="80" t="s">
        <v>440</v>
      </c>
      <c r="D8" s="80" t="s">
        <v>230</v>
      </c>
      <c r="E8" s="80" t="s">
        <v>441</v>
      </c>
      <c r="F8" s="80" t="s">
        <v>20</v>
      </c>
      <c r="G8" s="80">
        <v>18</v>
      </c>
      <c r="H8" s="79">
        <v>46752</v>
      </c>
      <c r="I8" s="80" t="s">
        <v>681</v>
      </c>
      <c r="J8" s="80" t="s">
        <v>680</v>
      </c>
      <c r="K8" s="80" t="s">
        <v>300</v>
      </c>
      <c r="L8" s="81" t="s">
        <v>21</v>
      </c>
    </row>
    <row r="9" spans="1:12" ht="180" x14ac:dyDescent="0.25">
      <c r="A9" s="78">
        <v>45881</v>
      </c>
      <c r="B9" s="79">
        <v>45894</v>
      </c>
      <c r="C9" s="80" t="s">
        <v>651</v>
      </c>
      <c r="D9" s="80" t="s">
        <v>230</v>
      </c>
      <c r="E9" s="80" t="s">
        <v>590</v>
      </c>
      <c r="F9" s="80" t="s">
        <v>16</v>
      </c>
      <c r="G9" s="80">
        <v>18</v>
      </c>
      <c r="H9" s="79">
        <v>47483</v>
      </c>
      <c r="I9" s="80" t="s">
        <v>591</v>
      </c>
      <c r="J9" s="80" t="s">
        <v>652</v>
      </c>
      <c r="K9" s="80" t="s">
        <v>300</v>
      </c>
      <c r="L9" s="81" t="s">
        <v>17</v>
      </c>
    </row>
    <row r="10" spans="1:12" ht="210" x14ac:dyDescent="0.25">
      <c r="A10" s="78">
        <v>45819</v>
      </c>
      <c r="B10" s="79">
        <v>45833</v>
      </c>
      <c r="C10" s="80" t="s">
        <v>442</v>
      </c>
      <c r="D10" s="80" t="s">
        <v>230</v>
      </c>
      <c r="E10" s="80" t="s">
        <v>443</v>
      </c>
      <c r="F10" s="80" t="s">
        <v>26</v>
      </c>
      <c r="G10" s="80">
        <v>13</v>
      </c>
      <c r="H10" s="79">
        <v>46752</v>
      </c>
      <c r="I10" s="80" t="s">
        <v>653</v>
      </c>
      <c r="J10" s="80" t="s">
        <v>592</v>
      </c>
      <c r="K10" s="80" t="s">
        <v>329</v>
      </c>
      <c r="L10" s="81" t="s">
        <v>21</v>
      </c>
    </row>
    <row r="11" spans="1:12" ht="360" x14ac:dyDescent="0.25">
      <c r="A11" s="78">
        <v>45778</v>
      </c>
      <c r="B11" s="79">
        <v>45791</v>
      </c>
      <c r="C11" s="80" t="s">
        <v>429</v>
      </c>
      <c r="D11" s="80" t="s">
        <v>230</v>
      </c>
      <c r="E11" s="80" t="s">
        <v>430</v>
      </c>
      <c r="F11" s="80" t="s">
        <v>30</v>
      </c>
      <c r="G11" s="80">
        <v>30</v>
      </c>
      <c r="H11" s="79">
        <v>47118</v>
      </c>
      <c r="I11" s="80" t="s">
        <v>593</v>
      </c>
      <c r="J11" s="80" t="s">
        <v>654</v>
      </c>
      <c r="K11" s="80" t="s">
        <v>300</v>
      </c>
      <c r="L11" s="81" t="s">
        <v>97</v>
      </c>
    </row>
    <row r="12" spans="1:12" ht="165" x14ac:dyDescent="0.25">
      <c r="A12" s="78">
        <v>45769</v>
      </c>
      <c r="B12" s="79">
        <v>45772</v>
      </c>
      <c r="C12" s="80" t="s">
        <v>407</v>
      </c>
      <c r="D12" s="80" t="s">
        <v>230</v>
      </c>
      <c r="E12" s="80" t="s">
        <v>408</v>
      </c>
      <c r="F12" s="80" t="s">
        <v>30</v>
      </c>
      <c r="G12" s="80">
        <v>12</v>
      </c>
      <c r="H12" s="79">
        <v>46752</v>
      </c>
      <c r="I12" s="80" t="s">
        <v>655</v>
      </c>
      <c r="J12" s="80" t="s">
        <v>444</v>
      </c>
      <c r="K12" s="80" t="s">
        <v>300</v>
      </c>
      <c r="L12" s="81" t="s">
        <v>21</v>
      </c>
    </row>
    <row r="13" spans="1:12" ht="150" x14ac:dyDescent="0.25">
      <c r="A13" s="78">
        <v>45565</v>
      </c>
      <c r="B13" s="79">
        <v>45568</v>
      </c>
      <c r="C13" s="80" t="s">
        <v>326</v>
      </c>
      <c r="D13" s="80" t="s">
        <v>230</v>
      </c>
      <c r="E13" s="80" t="s">
        <v>327</v>
      </c>
      <c r="F13" s="80" t="s">
        <v>26</v>
      </c>
      <c r="G13" s="80">
        <v>12</v>
      </c>
      <c r="H13" s="79">
        <v>46174</v>
      </c>
      <c r="I13" s="80" t="s">
        <v>328</v>
      </c>
      <c r="J13" s="80" t="s">
        <v>445</v>
      </c>
      <c r="K13" s="80" t="s">
        <v>329</v>
      </c>
      <c r="L13" s="81" t="s">
        <v>21</v>
      </c>
    </row>
    <row r="14" spans="1:12" ht="240.75" thickBot="1" x14ac:dyDescent="0.3">
      <c r="A14" s="78">
        <v>45831</v>
      </c>
      <c r="B14" s="79">
        <v>45835</v>
      </c>
      <c r="C14" s="80" t="s">
        <v>446</v>
      </c>
      <c r="D14" s="80" t="s">
        <v>230</v>
      </c>
      <c r="E14" s="80" t="s">
        <v>447</v>
      </c>
      <c r="F14" s="80" t="s">
        <v>26</v>
      </c>
      <c r="G14" s="80">
        <v>12</v>
      </c>
      <c r="H14" s="79">
        <v>46387</v>
      </c>
      <c r="I14" s="80" t="s">
        <v>656</v>
      </c>
      <c r="J14" s="80" t="s">
        <v>594</v>
      </c>
      <c r="K14" s="80" t="s">
        <v>329</v>
      </c>
      <c r="L14" s="81" t="s">
        <v>21</v>
      </c>
    </row>
    <row r="15" spans="1:12" ht="135.75" thickBot="1" x14ac:dyDescent="0.3">
      <c r="A15" s="78">
        <v>45726</v>
      </c>
      <c r="B15" s="79">
        <v>45737</v>
      </c>
      <c r="C15" s="80" t="s">
        <v>409</v>
      </c>
      <c r="D15" s="80" t="s">
        <v>237</v>
      </c>
      <c r="E15" s="80" t="s">
        <v>410</v>
      </c>
      <c r="F15" s="80" t="s">
        <v>268</v>
      </c>
      <c r="G15" s="80"/>
      <c r="H15" s="3">
        <v>45870</v>
      </c>
      <c r="I15" s="80" t="s">
        <v>411</v>
      </c>
      <c r="J15" s="80" t="s">
        <v>412</v>
      </c>
      <c r="K15" s="80" t="s">
        <v>301</v>
      </c>
      <c r="L15" s="81" t="s">
        <v>97</v>
      </c>
    </row>
    <row r="16" spans="1:12" ht="240.75" thickBot="1" x14ac:dyDescent="0.3">
      <c r="A16" s="78">
        <v>45726</v>
      </c>
      <c r="B16" s="79">
        <v>45749</v>
      </c>
      <c r="C16" s="88" t="s">
        <v>448</v>
      </c>
      <c r="D16" s="80" t="s">
        <v>237</v>
      </c>
      <c r="E16" s="80" t="s">
        <v>413</v>
      </c>
      <c r="F16" s="80" t="s">
        <v>268</v>
      </c>
      <c r="G16" s="80"/>
      <c r="H16" s="3">
        <v>45870</v>
      </c>
      <c r="I16" s="80" t="s">
        <v>595</v>
      </c>
      <c r="J16" s="80" t="s">
        <v>596</v>
      </c>
      <c r="K16" s="80" t="s">
        <v>301</v>
      </c>
      <c r="L16" s="81" t="s">
        <v>97</v>
      </c>
    </row>
    <row r="17" spans="1:12" ht="150" x14ac:dyDescent="0.25">
      <c r="A17" s="78">
        <v>45673</v>
      </c>
      <c r="B17" s="79">
        <v>45686</v>
      </c>
      <c r="C17" s="80" t="s">
        <v>355</v>
      </c>
      <c r="D17" s="80" t="s">
        <v>237</v>
      </c>
      <c r="E17" s="80" t="s">
        <v>356</v>
      </c>
      <c r="F17" s="80" t="s">
        <v>26</v>
      </c>
      <c r="G17" s="80">
        <v>12</v>
      </c>
      <c r="H17" s="79">
        <v>46055</v>
      </c>
      <c r="I17" s="80" t="s">
        <v>597</v>
      </c>
      <c r="J17" s="80" t="s">
        <v>657</v>
      </c>
      <c r="K17" s="80" t="s">
        <v>329</v>
      </c>
      <c r="L17" s="81" t="s">
        <v>75</v>
      </c>
    </row>
    <row r="18" spans="1:12" ht="195" x14ac:dyDescent="0.25">
      <c r="A18" s="78">
        <v>44519</v>
      </c>
      <c r="B18" s="79">
        <v>44533</v>
      </c>
      <c r="C18" s="80" t="s">
        <v>64</v>
      </c>
      <c r="D18" s="80" t="s">
        <v>65</v>
      </c>
      <c r="E18" s="80" t="s">
        <v>66</v>
      </c>
      <c r="F18" s="80" t="s">
        <v>30</v>
      </c>
      <c r="G18" s="80">
        <v>24</v>
      </c>
      <c r="H18" s="79">
        <v>46905</v>
      </c>
      <c r="I18" s="80" t="s">
        <v>67</v>
      </c>
      <c r="J18" s="80" t="s">
        <v>598</v>
      </c>
      <c r="K18" s="80" t="s">
        <v>300</v>
      </c>
      <c r="L18" s="81" t="s">
        <v>17</v>
      </c>
    </row>
    <row r="19" spans="1:12" ht="210" x14ac:dyDescent="0.25">
      <c r="A19" s="78">
        <v>44964</v>
      </c>
      <c r="B19" s="79">
        <v>44978</v>
      </c>
      <c r="C19" s="80" t="s">
        <v>81</v>
      </c>
      <c r="D19" s="80" t="s">
        <v>644</v>
      </c>
      <c r="E19" s="80" t="s">
        <v>82</v>
      </c>
      <c r="F19" s="80" t="s">
        <v>54</v>
      </c>
      <c r="G19" s="80">
        <v>54</v>
      </c>
      <c r="H19" s="79">
        <v>48136</v>
      </c>
      <c r="I19" s="80" t="s">
        <v>599</v>
      </c>
      <c r="J19" s="80" t="s">
        <v>600</v>
      </c>
      <c r="K19" s="80" t="s">
        <v>300</v>
      </c>
      <c r="L19" s="81" t="s">
        <v>17</v>
      </c>
    </row>
    <row r="20" spans="1:12" ht="315" x14ac:dyDescent="0.25">
      <c r="A20" s="78">
        <v>45880</v>
      </c>
      <c r="B20" s="79">
        <v>45891</v>
      </c>
      <c r="C20" s="80" t="s">
        <v>658</v>
      </c>
      <c r="D20" s="80" t="s">
        <v>431</v>
      </c>
      <c r="E20" s="80" t="s">
        <v>432</v>
      </c>
      <c r="F20" s="80" t="s">
        <v>268</v>
      </c>
      <c r="G20" s="80">
        <v>30</v>
      </c>
      <c r="H20" s="79">
        <v>46023</v>
      </c>
      <c r="I20" s="80" t="s">
        <v>433</v>
      </c>
      <c r="J20" s="80" t="s">
        <v>659</v>
      </c>
      <c r="K20" s="80" t="s">
        <v>300</v>
      </c>
      <c r="L20" s="81" t="s">
        <v>17</v>
      </c>
    </row>
    <row r="21" spans="1:12" ht="300" x14ac:dyDescent="0.25">
      <c r="A21" s="89">
        <v>45880</v>
      </c>
      <c r="B21" s="80">
        <v>45891</v>
      </c>
      <c r="C21" s="80" t="s">
        <v>660</v>
      </c>
      <c r="D21" s="80" t="s">
        <v>431</v>
      </c>
      <c r="E21" s="80" t="s">
        <v>434</v>
      </c>
      <c r="F21" s="80" t="s">
        <v>268</v>
      </c>
      <c r="G21" s="80"/>
      <c r="H21" s="79">
        <v>46752</v>
      </c>
      <c r="I21" s="80" t="s">
        <v>435</v>
      </c>
      <c r="J21" s="80" t="s">
        <v>661</v>
      </c>
      <c r="K21" s="80" t="s">
        <v>300</v>
      </c>
      <c r="L21" s="81" t="s">
        <v>17</v>
      </c>
    </row>
    <row r="22" spans="1:12" ht="165" x14ac:dyDescent="0.25">
      <c r="A22" s="78">
        <v>45841</v>
      </c>
      <c r="B22" s="79">
        <v>45859</v>
      </c>
      <c r="C22" s="80" t="s">
        <v>601</v>
      </c>
      <c r="D22" s="80" t="s">
        <v>274</v>
      </c>
      <c r="E22" s="80" t="s">
        <v>602</v>
      </c>
      <c r="F22" s="80" t="s">
        <v>50</v>
      </c>
      <c r="G22" s="80"/>
      <c r="H22" s="79">
        <v>46873</v>
      </c>
      <c r="I22" s="80" t="s">
        <v>603</v>
      </c>
      <c r="J22" s="80" t="s">
        <v>604</v>
      </c>
      <c r="K22" s="80" t="s">
        <v>300</v>
      </c>
      <c r="L22" s="81" t="s">
        <v>17</v>
      </c>
    </row>
    <row r="23" spans="1:12" ht="285" x14ac:dyDescent="0.25">
      <c r="A23" s="78">
        <v>45756</v>
      </c>
      <c r="B23" s="79">
        <v>45762</v>
      </c>
      <c r="C23" s="80" t="s">
        <v>414</v>
      </c>
      <c r="D23" s="80" t="s">
        <v>274</v>
      </c>
      <c r="E23" s="80" t="s">
        <v>415</v>
      </c>
      <c r="F23" s="80" t="s">
        <v>30</v>
      </c>
      <c r="G23" s="80">
        <v>12</v>
      </c>
      <c r="H23" s="79">
        <v>46539</v>
      </c>
      <c r="I23" s="80" t="s">
        <v>662</v>
      </c>
      <c r="J23" s="80" t="s">
        <v>449</v>
      </c>
      <c r="K23" s="80" t="s">
        <v>300</v>
      </c>
      <c r="L23" s="81" t="s">
        <v>21</v>
      </c>
    </row>
    <row r="24" spans="1:12" ht="135" x14ac:dyDescent="0.25">
      <c r="A24" s="78">
        <v>45646</v>
      </c>
      <c r="B24" s="79">
        <v>45685</v>
      </c>
      <c r="C24" s="80" t="s">
        <v>357</v>
      </c>
      <c r="D24" s="80" t="s">
        <v>358</v>
      </c>
      <c r="E24" s="80" t="s">
        <v>359</v>
      </c>
      <c r="F24" s="80" t="s">
        <v>16</v>
      </c>
      <c r="G24" s="80">
        <v>30</v>
      </c>
      <c r="H24" s="79">
        <v>46387</v>
      </c>
      <c r="I24" s="80" t="s">
        <v>360</v>
      </c>
      <c r="J24" s="80" t="s">
        <v>605</v>
      </c>
      <c r="K24" s="80" t="s">
        <v>301</v>
      </c>
      <c r="L24" s="81" t="s">
        <v>97</v>
      </c>
    </row>
    <row r="25" spans="1:12" ht="150" x14ac:dyDescent="0.25">
      <c r="A25" s="78">
        <v>45882</v>
      </c>
      <c r="B25" s="79">
        <v>45896</v>
      </c>
      <c r="C25" s="80" t="s">
        <v>663</v>
      </c>
      <c r="D25" s="80" t="s">
        <v>71</v>
      </c>
      <c r="E25" s="80" t="s">
        <v>664</v>
      </c>
      <c r="F25" s="80" t="s">
        <v>30</v>
      </c>
      <c r="G25" s="80">
        <v>12</v>
      </c>
      <c r="H25" s="79">
        <v>46082</v>
      </c>
      <c r="I25" s="80" t="s">
        <v>665</v>
      </c>
      <c r="J25" s="80" t="s">
        <v>666</v>
      </c>
      <c r="K25" s="80" t="s">
        <v>301</v>
      </c>
      <c r="L25" s="81" t="s">
        <v>21</v>
      </c>
    </row>
    <row r="26" spans="1:12" ht="195" x14ac:dyDescent="0.25">
      <c r="A26" s="78">
        <v>45685</v>
      </c>
      <c r="B26" s="79">
        <v>45699</v>
      </c>
      <c r="C26" s="80" t="s">
        <v>367</v>
      </c>
      <c r="D26" s="80" t="s">
        <v>241</v>
      </c>
      <c r="E26" s="80" t="s">
        <v>368</v>
      </c>
      <c r="F26" s="80" t="s">
        <v>16</v>
      </c>
      <c r="G26" s="80">
        <v>30</v>
      </c>
      <c r="H26" s="79">
        <v>46326</v>
      </c>
      <c r="I26" s="80" t="s">
        <v>607</v>
      </c>
      <c r="J26" s="80" t="s">
        <v>667</v>
      </c>
      <c r="K26" s="80" t="s">
        <v>301</v>
      </c>
      <c r="L26" s="81" t="s">
        <v>17</v>
      </c>
    </row>
    <row r="27" spans="1:12" ht="165" x14ac:dyDescent="0.25">
      <c r="A27" s="78">
        <v>44427</v>
      </c>
      <c r="B27" s="79">
        <v>44440</v>
      </c>
      <c r="C27" s="80" t="s">
        <v>76</v>
      </c>
      <c r="D27" s="80" t="s">
        <v>242</v>
      </c>
      <c r="E27" s="80" t="s">
        <v>77</v>
      </c>
      <c r="F27" s="80" t="s">
        <v>16</v>
      </c>
      <c r="G27" s="80">
        <v>36</v>
      </c>
      <c r="H27" s="79">
        <v>47818</v>
      </c>
      <c r="I27" s="80" t="s">
        <v>78</v>
      </c>
      <c r="J27" s="80" t="s">
        <v>608</v>
      </c>
      <c r="K27" s="80" t="s">
        <v>301</v>
      </c>
      <c r="L27" s="81" t="s">
        <v>17</v>
      </c>
    </row>
    <row r="28" spans="1:12" ht="135" x14ac:dyDescent="0.25">
      <c r="A28" s="78">
        <v>45618</v>
      </c>
      <c r="B28" s="79">
        <v>45637</v>
      </c>
      <c r="C28" s="80" t="s">
        <v>341</v>
      </c>
      <c r="D28" s="80" t="s">
        <v>242</v>
      </c>
      <c r="E28" s="80" t="s">
        <v>342</v>
      </c>
      <c r="F28" s="80" t="s">
        <v>16</v>
      </c>
      <c r="G28" s="80">
        <v>30</v>
      </c>
      <c r="H28" s="79">
        <v>47118</v>
      </c>
      <c r="I28" s="80" t="s">
        <v>343</v>
      </c>
      <c r="J28" s="80" t="s">
        <v>609</v>
      </c>
      <c r="K28" s="80" t="s">
        <v>301</v>
      </c>
      <c r="L28" s="81" t="s">
        <v>17</v>
      </c>
    </row>
    <row r="29" spans="1:12" ht="240" x14ac:dyDescent="0.25">
      <c r="A29" s="78">
        <v>45713</v>
      </c>
      <c r="B29" s="79">
        <v>45723</v>
      </c>
      <c r="C29" s="80" t="s">
        <v>385</v>
      </c>
      <c r="D29" s="80" t="s">
        <v>242</v>
      </c>
      <c r="E29" s="80" t="s">
        <v>437</v>
      </c>
      <c r="F29" s="80" t="s">
        <v>16</v>
      </c>
      <c r="G29" s="80">
        <v>48</v>
      </c>
      <c r="H29" s="79">
        <v>46808</v>
      </c>
      <c r="I29" s="80" t="s">
        <v>386</v>
      </c>
      <c r="J29" s="80" t="s">
        <v>610</v>
      </c>
      <c r="K29" s="80" t="s">
        <v>301</v>
      </c>
      <c r="L29" s="81" t="s">
        <v>17</v>
      </c>
    </row>
    <row r="30" spans="1:12" ht="240" x14ac:dyDescent="0.25">
      <c r="A30" s="78">
        <v>45602</v>
      </c>
      <c r="B30" s="79">
        <v>45616</v>
      </c>
      <c r="C30" s="80" t="s">
        <v>335</v>
      </c>
      <c r="D30" s="80" t="s">
        <v>242</v>
      </c>
      <c r="E30" s="80" t="s">
        <v>336</v>
      </c>
      <c r="F30" s="80" t="s">
        <v>50</v>
      </c>
      <c r="G30" s="80">
        <v>12</v>
      </c>
      <c r="H30" s="79">
        <v>46538</v>
      </c>
      <c r="I30" s="80" t="s">
        <v>337</v>
      </c>
      <c r="J30" s="80" t="s">
        <v>611</v>
      </c>
      <c r="K30" s="80" t="s">
        <v>301</v>
      </c>
      <c r="L30" s="81" t="s">
        <v>21</v>
      </c>
    </row>
    <row r="31" spans="1:12" ht="195" x14ac:dyDescent="0.25">
      <c r="A31" s="78">
        <v>45883</v>
      </c>
      <c r="B31" s="79">
        <v>45897</v>
      </c>
      <c r="C31" s="80" t="s">
        <v>668</v>
      </c>
      <c r="D31" s="80" t="s">
        <v>243</v>
      </c>
      <c r="E31" s="80" t="s">
        <v>387</v>
      </c>
      <c r="F31" s="80" t="s">
        <v>30</v>
      </c>
      <c r="G31" s="80">
        <v>9</v>
      </c>
      <c r="H31" s="79">
        <v>46174</v>
      </c>
      <c r="I31" s="80" t="s">
        <v>669</v>
      </c>
      <c r="J31" s="80" t="s">
        <v>670</v>
      </c>
      <c r="K31" s="80" t="s">
        <v>301</v>
      </c>
      <c r="L31" s="81" t="s">
        <v>21</v>
      </c>
    </row>
    <row r="32" spans="1:12" ht="176.25" customHeight="1" x14ac:dyDescent="0.25">
      <c r="A32" s="78">
        <v>45817</v>
      </c>
      <c r="B32" s="79">
        <v>45831</v>
      </c>
      <c r="C32" s="80" t="s">
        <v>450</v>
      </c>
      <c r="D32" s="80" t="s">
        <v>243</v>
      </c>
      <c r="E32" s="80" t="s">
        <v>451</v>
      </c>
      <c r="F32" s="80" t="s">
        <v>30</v>
      </c>
      <c r="G32" s="80">
        <v>12</v>
      </c>
      <c r="H32" s="79">
        <v>46387</v>
      </c>
      <c r="I32" s="80" t="s">
        <v>671</v>
      </c>
      <c r="J32" s="80" t="s">
        <v>613</v>
      </c>
      <c r="K32" s="80" t="s">
        <v>301</v>
      </c>
      <c r="L32" s="81" t="s">
        <v>21</v>
      </c>
    </row>
    <row r="33" spans="1:12" ht="176.25" customHeight="1" x14ac:dyDescent="0.25">
      <c r="A33" s="78">
        <v>45733</v>
      </c>
      <c r="B33" s="79">
        <v>45747</v>
      </c>
      <c r="C33" s="80" t="s">
        <v>396</v>
      </c>
      <c r="D33" s="80" t="s">
        <v>243</v>
      </c>
      <c r="E33" s="80" t="s">
        <v>397</v>
      </c>
      <c r="F33" s="80" t="s">
        <v>36</v>
      </c>
      <c r="G33" s="80">
        <v>18</v>
      </c>
      <c r="H33" s="79">
        <v>46357</v>
      </c>
      <c r="I33" s="80" t="s">
        <v>398</v>
      </c>
      <c r="J33" s="80" t="s">
        <v>424</v>
      </c>
      <c r="K33" s="80" t="s">
        <v>301</v>
      </c>
      <c r="L33" s="81" t="s">
        <v>21</v>
      </c>
    </row>
    <row r="34" spans="1:12" ht="176.25" customHeight="1" x14ac:dyDescent="0.25">
      <c r="A34" s="78">
        <v>45861</v>
      </c>
      <c r="B34" s="79">
        <v>45874</v>
      </c>
      <c r="C34" s="80" t="s">
        <v>672</v>
      </c>
      <c r="D34" s="80" t="s">
        <v>243</v>
      </c>
      <c r="E34" s="80" t="s">
        <v>673</v>
      </c>
      <c r="F34" s="80" t="s">
        <v>30</v>
      </c>
      <c r="G34" s="80">
        <v>18</v>
      </c>
      <c r="H34" s="79">
        <v>46722</v>
      </c>
      <c r="I34" s="80" t="s">
        <v>674</v>
      </c>
      <c r="J34" s="80" t="s">
        <v>675</v>
      </c>
      <c r="K34" s="80" t="s">
        <v>301</v>
      </c>
      <c r="L34" s="81" t="s">
        <v>21</v>
      </c>
    </row>
    <row r="35" spans="1:12" ht="176.25" customHeight="1" thickBot="1" x14ac:dyDescent="0.3">
      <c r="A35" s="83">
        <v>45558</v>
      </c>
      <c r="B35" s="84">
        <v>45575</v>
      </c>
      <c r="C35" s="85" t="s">
        <v>330</v>
      </c>
      <c r="D35" s="85" t="s">
        <v>243</v>
      </c>
      <c r="E35" s="85" t="s">
        <v>331</v>
      </c>
      <c r="F35" s="85" t="s">
        <v>30</v>
      </c>
      <c r="G35" s="85">
        <v>18</v>
      </c>
      <c r="H35" s="84">
        <v>46266</v>
      </c>
      <c r="I35" s="85" t="s">
        <v>332</v>
      </c>
      <c r="J35" s="85" t="s">
        <v>614</v>
      </c>
      <c r="K35" s="85" t="s">
        <v>301</v>
      </c>
      <c r="L35" s="86" t="s">
        <v>21</v>
      </c>
    </row>
  </sheetData>
  <autoFilter ref="A4:L35" xr:uid="{00000000-0001-0000-0000-000000000000}">
    <sortState xmlns:xlrd2="http://schemas.microsoft.com/office/spreadsheetml/2017/richdata2" ref="A5:L28">
      <sortCondition ref="H4:H26"/>
    </sortState>
  </autoFilter>
  <sortState xmlns:xlrd2="http://schemas.microsoft.com/office/spreadsheetml/2017/richdata2" ref="A5:L28">
    <sortCondition ref="D5:D28"/>
    <sortCondition ref="E5:E28"/>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2"/>
  <sheetViews>
    <sheetView zoomScale="90" zoomScaleNormal="90" workbookViewId="0">
      <selection activeCell="C5" sqref="C5"/>
    </sheetView>
  </sheetViews>
  <sheetFormatPr defaultColWidth="9.140625" defaultRowHeight="15" x14ac:dyDescent="0.25"/>
  <cols>
    <col min="1" max="1" width="13.5703125" customWidth="1"/>
    <col min="2" max="2" width="15" customWidth="1"/>
    <col min="3" max="3" width="13.140625" customWidth="1"/>
    <col min="4" max="4" width="14.140625" customWidth="1"/>
    <col min="5" max="5" width="15.7109375" customWidth="1"/>
    <col min="6" max="6" width="15.85546875" customWidth="1"/>
    <col min="7" max="7" width="14.28515625" customWidth="1"/>
    <col min="8" max="8" width="14.140625" customWidth="1"/>
    <col min="9" max="9" width="33.140625" customWidth="1"/>
    <col min="10" max="10" width="53.140625" customWidth="1"/>
    <col min="11" max="11" width="18.85546875" bestFit="1" customWidth="1"/>
    <col min="12" max="12" width="13.85546875" customWidth="1"/>
    <col min="13" max="13" width="15.140625" customWidth="1"/>
    <col min="14" max="15" width="14" customWidth="1"/>
  </cols>
  <sheetData>
    <row r="1" spans="1:15" ht="15.75" thickBot="1" x14ac:dyDescent="0.3">
      <c r="A1" s="9">
        <v>45902</v>
      </c>
      <c r="B1" s="10"/>
    </row>
    <row r="2" spans="1:15" ht="21.75" customHeight="1" thickBot="1" x14ac:dyDescent="0.3">
      <c r="A2" s="11"/>
      <c r="B2" s="4" t="s">
        <v>0</v>
      </c>
    </row>
    <row r="3" spans="1:15" ht="57" customHeight="1" thickBot="1" x14ac:dyDescent="0.3">
      <c r="A3" s="31"/>
      <c r="B3" s="6" t="s">
        <v>1</v>
      </c>
    </row>
    <row r="4" spans="1:15" ht="90.75" customHeight="1" thickBot="1" x14ac:dyDescent="0.3">
      <c r="A4" s="7" t="s">
        <v>2</v>
      </c>
      <c r="B4" s="7" t="s">
        <v>3</v>
      </c>
      <c r="C4" s="7" t="s">
        <v>4</v>
      </c>
      <c r="D4" s="7" t="s">
        <v>5</v>
      </c>
      <c r="E4" s="7" t="s">
        <v>6</v>
      </c>
      <c r="F4" s="7" t="s">
        <v>7</v>
      </c>
      <c r="G4" s="7" t="s">
        <v>8</v>
      </c>
      <c r="H4" s="7" t="s">
        <v>9</v>
      </c>
      <c r="I4" s="8" t="s">
        <v>10</v>
      </c>
      <c r="J4" s="7" t="s">
        <v>11</v>
      </c>
      <c r="K4" s="7" t="s">
        <v>90</v>
      </c>
      <c r="L4" s="7" t="s">
        <v>13</v>
      </c>
      <c r="M4" s="7" t="s">
        <v>91</v>
      </c>
      <c r="N4" s="13" t="s">
        <v>92</v>
      </c>
      <c r="O4" s="13" t="s">
        <v>93</v>
      </c>
    </row>
    <row r="5" spans="1:15" ht="195.75" thickBot="1" x14ac:dyDescent="0.3">
      <c r="A5" s="74">
        <v>44678</v>
      </c>
      <c r="B5" s="75">
        <v>44692</v>
      </c>
      <c r="C5" s="76" t="s">
        <v>14</v>
      </c>
      <c r="D5" s="76" t="s">
        <v>244</v>
      </c>
      <c r="E5" s="76" t="s">
        <v>15</v>
      </c>
      <c r="F5" s="76" t="s">
        <v>16</v>
      </c>
      <c r="G5" s="76">
        <v>36</v>
      </c>
      <c r="H5" s="11">
        <v>45901</v>
      </c>
      <c r="I5" s="76" t="s">
        <v>619</v>
      </c>
      <c r="J5" s="76" t="s">
        <v>620</v>
      </c>
      <c r="K5" s="76" t="s">
        <v>112</v>
      </c>
      <c r="L5" s="76" t="s">
        <v>17</v>
      </c>
      <c r="M5" s="76" t="s">
        <v>370</v>
      </c>
      <c r="N5" s="76" t="s">
        <v>370</v>
      </c>
      <c r="O5" s="77" t="s">
        <v>370</v>
      </c>
    </row>
    <row r="6" spans="1:15" ht="135" x14ac:dyDescent="0.25">
      <c r="A6" s="78">
        <v>44756</v>
      </c>
      <c r="B6" s="79">
        <v>44764</v>
      </c>
      <c r="C6" s="80" t="s">
        <v>18</v>
      </c>
      <c r="D6" s="80" t="s">
        <v>244</v>
      </c>
      <c r="E6" s="80" t="s">
        <v>19</v>
      </c>
      <c r="F6" s="80" t="s">
        <v>16</v>
      </c>
      <c r="G6" s="80">
        <v>18</v>
      </c>
      <c r="H6" s="31">
        <v>45962</v>
      </c>
      <c r="I6" s="80" t="s">
        <v>621</v>
      </c>
      <c r="J6" s="80" t="s">
        <v>622</v>
      </c>
      <c r="K6" s="80" t="s">
        <v>101</v>
      </c>
      <c r="L6" s="80" t="s">
        <v>17</v>
      </c>
      <c r="M6" s="80" t="s">
        <v>370</v>
      </c>
      <c r="N6" s="80" t="s">
        <v>370</v>
      </c>
      <c r="O6" s="81" t="s">
        <v>370</v>
      </c>
    </row>
    <row r="7" spans="1:15" ht="165" x14ac:dyDescent="0.25">
      <c r="A7" s="78">
        <v>43607</v>
      </c>
      <c r="B7" s="79">
        <v>43633</v>
      </c>
      <c r="C7" s="80" t="s">
        <v>95</v>
      </c>
      <c r="D7" s="80" t="s">
        <v>230</v>
      </c>
      <c r="E7" s="80" t="s">
        <v>96</v>
      </c>
      <c r="F7" s="80" t="s">
        <v>54</v>
      </c>
      <c r="G7" s="80">
        <v>18</v>
      </c>
      <c r="H7" s="71">
        <v>46387</v>
      </c>
      <c r="I7" s="80" t="s">
        <v>454</v>
      </c>
      <c r="J7" s="80" t="s">
        <v>682</v>
      </c>
      <c r="K7" s="80" t="s">
        <v>338</v>
      </c>
      <c r="L7" s="80" t="s">
        <v>17</v>
      </c>
      <c r="M7" s="80" t="s">
        <v>370</v>
      </c>
      <c r="N7" s="80" t="s">
        <v>370</v>
      </c>
      <c r="O7" s="81" t="s">
        <v>370</v>
      </c>
    </row>
    <row r="8" spans="1:15" ht="240.75" thickBot="1" x14ac:dyDescent="0.3">
      <c r="A8" s="78">
        <v>44491</v>
      </c>
      <c r="B8" s="79">
        <v>44503</v>
      </c>
      <c r="C8" s="80" t="s">
        <v>22</v>
      </c>
      <c r="D8" s="80" t="s">
        <v>230</v>
      </c>
      <c r="E8" s="80" t="s">
        <v>23</v>
      </c>
      <c r="F8" s="80" t="s">
        <v>20</v>
      </c>
      <c r="G8" s="80">
        <v>18</v>
      </c>
      <c r="H8" s="71">
        <v>46387</v>
      </c>
      <c r="I8" s="80" t="s">
        <v>455</v>
      </c>
      <c r="J8" s="80" t="s">
        <v>683</v>
      </c>
      <c r="K8" s="80" t="s">
        <v>112</v>
      </c>
      <c r="L8" s="80" t="s">
        <v>17</v>
      </c>
      <c r="M8" s="80" t="s">
        <v>370</v>
      </c>
      <c r="N8" s="80" t="s">
        <v>370</v>
      </c>
      <c r="O8" s="81" t="s">
        <v>370</v>
      </c>
    </row>
    <row r="9" spans="1:15" ht="195.75" thickBot="1" x14ac:dyDescent="0.3">
      <c r="A9" s="78">
        <v>44204</v>
      </c>
      <c r="B9" s="79">
        <v>44207</v>
      </c>
      <c r="C9" s="80" t="s">
        <v>28</v>
      </c>
      <c r="D9" s="80" t="s">
        <v>230</v>
      </c>
      <c r="E9" s="80" t="s">
        <v>29</v>
      </c>
      <c r="F9" s="80" t="s">
        <v>30</v>
      </c>
      <c r="G9" s="80">
        <v>18</v>
      </c>
      <c r="H9" s="11">
        <v>45901</v>
      </c>
      <c r="I9" s="80" t="s">
        <v>31</v>
      </c>
      <c r="J9" s="80" t="s">
        <v>684</v>
      </c>
      <c r="K9" s="80" t="s">
        <v>130</v>
      </c>
      <c r="L9" s="80" t="s">
        <v>21</v>
      </c>
      <c r="M9" s="80" t="s">
        <v>370</v>
      </c>
      <c r="N9" s="80" t="s">
        <v>370</v>
      </c>
      <c r="O9" s="81" t="s">
        <v>370</v>
      </c>
    </row>
    <row r="10" spans="1:15" ht="315" x14ac:dyDescent="0.25">
      <c r="A10" s="78">
        <v>45670</v>
      </c>
      <c r="B10" s="79">
        <v>45672</v>
      </c>
      <c r="C10" s="80" t="s">
        <v>348</v>
      </c>
      <c r="D10" s="80" t="s">
        <v>230</v>
      </c>
      <c r="E10" s="80" t="s">
        <v>349</v>
      </c>
      <c r="F10" s="80" t="s">
        <v>36</v>
      </c>
      <c r="G10" s="80">
        <v>12</v>
      </c>
      <c r="H10" s="71">
        <v>46022</v>
      </c>
      <c r="I10" s="80" t="s">
        <v>615</v>
      </c>
      <c r="J10" s="80" t="s">
        <v>685</v>
      </c>
      <c r="K10" s="80" t="s">
        <v>130</v>
      </c>
      <c r="L10" s="80" t="s">
        <v>21</v>
      </c>
      <c r="M10" s="80" t="s">
        <v>370</v>
      </c>
      <c r="N10" s="80" t="s">
        <v>370</v>
      </c>
      <c r="O10" s="81" t="s">
        <v>370</v>
      </c>
    </row>
    <row r="11" spans="1:15" ht="300" x14ac:dyDescent="0.25">
      <c r="A11" s="78">
        <v>42531</v>
      </c>
      <c r="B11" s="79">
        <v>42544</v>
      </c>
      <c r="C11" s="80" t="s">
        <v>32</v>
      </c>
      <c r="D11" s="80" t="s">
        <v>230</v>
      </c>
      <c r="E11" s="80" t="s">
        <v>33</v>
      </c>
      <c r="F11" s="80" t="s">
        <v>30</v>
      </c>
      <c r="G11" s="80">
        <v>24</v>
      </c>
      <c r="H11" s="71">
        <v>46022</v>
      </c>
      <c r="I11" s="80" t="s">
        <v>456</v>
      </c>
      <c r="J11" s="80" t="s">
        <v>686</v>
      </c>
      <c r="K11" s="80" t="s">
        <v>101</v>
      </c>
      <c r="L11" s="80" t="s">
        <v>21</v>
      </c>
      <c r="M11" s="80" t="s">
        <v>370</v>
      </c>
      <c r="N11" s="80" t="s">
        <v>370</v>
      </c>
      <c r="O11" s="81" t="s">
        <v>370</v>
      </c>
    </row>
    <row r="12" spans="1:15" ht="285" x14ac:dyDescent="0.25">
      <c r="A12" s="78">
        <v>45029</v>
      </c>
      <c r="B12" s="79">
        <v>45043</v>
      </c>
      <c r="C12" s="80" t="s">
        <v>34</v>
      </c>
      <c r="D12" s="80" t="s">
        <v>230</v>
      </c>
      <c r="E12" s="80" t="s">
        <v>35</v>
      </c>
      <c r="F12" s="80" t="s">
        <v>36</v>
      </c>
      <c r="G12" s="80">
        <v>18</v>
      </c>
      <c r="H12" s="71">
        <v>46235</v>
      </c>
      <c r="I12" s="80" t="s">
        <v>688</v>
      </c>
      <c r="J12" s="80" t="s">
        <v>687</v>
      </c>
      <c r="K12" s="80" t="s">
        <v>101</v>
      </c>
      <c r="L12" s="80" t="s">
        <v>17</v>
      </c>
      <c r="M12" s="80" t="s">
        <v>370</v>
      </c>
      <c r="N12" s="80" t="s">
        <v>370</v>
      </c>
      <c r="O12" s="81" t="s">
        <v>370</v>
      </c>
    </row>
    <row r="13" spans="1:15" ht="409.5" x14ac:dyDescent="0.25">
      <c r="A13" s="78">
        <v>45223</v>
      </c>
      <c r="B13" s="79">
        <v>45238</v>
      </c>
      <c r="C13" s="80" t="s">
        <v>257</v>
      </c>
      <c r="D13" s="80" t="s">
        <v>230</v>
      </c>
      <c r="E13" s="80" t="s">
        <v>258</v>
      </c>
      <c r="F13" s="80" t="s">
        <v>125</v>
      </c>
      <c r="G13" s="80">
        <v>18</v>
      </c>
      <c r="H13" s="71">
        <v>46022</v>
      </c>
      <c r="I13" s="80" t="s">
        <v>457</v>
      </c>
      <c r="J13" s="80" t="s">
        <v>689</v>
      </c>
      <c r="K13" s="80" t="s">
        <v>130</v>
      </c>
      <c r="L13" s="80" t="s">
        <v>21</v>
      </c>
      <c r="M13" s="80" t="s">
        <v>370</v>
      </c>
      <c r="N13" s="80" t="s">
        <v>370</v>
      </c>
      <c r="O13" s="81" t="s">
        <v>370</v>
      </c>
    </row>
    <row r="14" spans="1:15" ht="390" x14ac:dyDescent="0.25">
      <c r="A14" s="78">
        <v>45128</v>
      </c>
      <c r="B14" s="79">
        <v>45142</v>
      </c>
      <c r="C14" s="80" t="s">
        <v>218</v>
      </c>
      <c r="D14" s="80" t="s">
        <v>230</v>
      </c>
      <c r="E14" s="80" t="s">
        <v>219</v>
      </c>
      <c r="F14" s="80" t="s">
        <v>20</v>
      </c>
      <c r="G14" s="80">
        <v>18</v>
      </c>
      <c r="H14" s="71">
        <v>47118</v>
      </c>
      <c r="I14" s="80" t="s">
        <v>691</v>
      </c>
      <c r="J14" s="80" t="s">
        <v>690</v>
      </c>
      <c r="K14" s="80" t="s">
        <v>130</v>
      </c>
      <c r="L14" s="80" t="s">
        <v>17</v>
      </c>
      <c r="M14" s="80" t="s">
        <v>370</v>
      </c>
      <c r="N14" s="80" t="s">
        <v>370</v>
      </c>
      <c r="O14" s="81" t="s">
        <v>370</v>
      </c>
    </row>
    <row r="15" spans="1:15" ht="300" x14ac:dyDescent="0.25">
      <c r="A15" s="78">
        <v>45694</v>
      </c>
      <c r="B15" s="79">
        <v>45712</v>
      </c>
      <c r="C15" s="80" t="s">
        <v>363</v>
      </c>
      <c r="D15" s="80" t="s">
        <v>230</v>
      </c>
      <c r="E15" s="80" t="s">
        <v>321</v>
      </c>
      <c r="F15" s="80" t="s">
        <v>20</v>
      </c>
      <c r="G15" s="80">
        <v>24</v>
      </c>
      <c r="H15" s="71">
        <v>46751</v>
      </c>
      <c r="I15" s="80" t="s">
        <v>458</v>
      </c>
      <c r="J15" s="80" t="s">
        <v>459</v>
      </c>
      <c r="K15" s="80" t="s">
        <v>263</v>
      </c>
      <c r="L15" s="80" t="s">
        <v>17</v>
      </c>
      <c r="M15" s="80" t="s">
        <v>370</v>
      </c>
      <c r="N15" s="80" t="s">
        <v>370</v>
      </c>
      <c r="O15" s="81" t="s">
        <v>370</v>
      </c>
    </row>
    <row r="16" spans="1:15" ht="254.45" customHeight="1" x14ac:dyDescent="0.25">
      <c r="A16" s="78">
        <v>44845</v>
      </c>
      <c r="B16" s="79">
        <v>44859</v>
      </c>
      <c r="C16" s="80" t="s">
        <v>37</v>
      </c>
      <c r="D16" s="80" t="s">
        <v>230</v>
      </c>
      <c r="E16" s="80" t="s">
        <v>460</v>
      </c>
      <c r="F16" s="80" t="s">
        <v>16</v>
      </c>
      <c r="G16" s="80">
        <v>54</v>
      </c>
      <c r="H16" s="71">
        <v>47118</v>
      </c>
      <c r="I16" s="80" t="s">
        <v>461</v>
      </c>
      <c r="J16" s="80" t="s">
        <v>462</v>
      </c>
      <c r="K16" s="80" t="s">
        <v>206</v>
      </c>
      <c r="L16" s="80" t="s">
        <v>17</v>
      </c>
      <c r="M16" s="80" t="s">
        <v>370</v>
      </c>
      <c r="N16" s="80" t="s">
        <v>370</v>
      </c>
      <c r="O16" s="81" t="s">
        <v>370</v>
      </c>
    </row>
    <row r="17" spans="1:15" ht="285" x14ac:dyDescent="0.25">
      <c r="A17" s="78">
        <v>45400</v>
      </c>
      <c r="B17" s="79">
        <v>45413</v>
      </c>
      <c r="C17" s="80" t="s">
        <v>288</v>
      </c>
      <c r="D17" s="80" t="s">
        <v>230</v>
      </c>
      <c r="E17" s="80" t="s">
        <v>289</v>
      </c>
      <c r="F17" s="80" t="s">
        <v>30</v>
      </c>
      <c r="G17" s="80">
        <v>12</v>
      </c>
      <c r="H17" s="71">
        <v>46752</v>
      </c>
      <c r="I17" s="80" t="s">
        <v>463</v>
      </c>
      <c r="J17" s="80" t="s">
        <v>464</v>
      </c>
      <c r="K17" s="80" t="s">
        <v>130</v>
      </c>
      <c r="L17" s="80" t="s">
        <v>21</v>
      </c>
      <c r="M17" s="80" t="s">
        <v>370</v>
      </c>
      <c r="N17" s="80" t="s">
        <v>370</v>
      </c>
      <c r="O17" s="81" t="s">
        <v>370</v>
      </c>
    </row>
    <row r="18" spans="1:15" ht="240.75" thickBot="1" x14ac:dyDescent="0.3">
      <c r="A18" s="78">
        <v>45182</v>
      </c>
      <c r="B18" s="79">
        <v>45196</v>
      </c>
      <c r="C18" s="80" t="s">
        <v>223</v>
      </c>
      <c r="D18" s="80" t="s">
        <v>230</v>
      </c>
      <c r="E18" s="80" t="s">
        <v>224</v>
      </c>
      <c r="F18" s="80" t="s">
        <v>30</v>
      </c>
      <c r="G18" s="80">
        <v>24</v>
      </c>
      <c r="H18" s="71">
        <v>46600</v>
      </c>
      <c r="I18" s="80" t="s">
        <v>465</v>
      </c>
      <c r="J18" s="80" t="s">
        <v>466</v>
      </c>
      <c r="K18" s="80" t="s">
        <v>263</v>
      </c>
      <c r="L18" s="80" t="s">
        <v>21</v>
      </c>
      <c r="M18" s="80" t="s">
        <v>370</v>
      </c>
      <c r="N18" s="80" t="s">
        <v>370</v>
      </c>
      <c r="O18" s="81" t="s">
        <v>370</v>
      </c>
    </row>
    <row r="19" spans="1:15" ht="315.75" thickBot="1" x14ac:dyDescent="0.3">
      <c r="A19" s="78">
        <v>44992</v>
      </c>
      <c r="B19" s="79">
        <v>45001</v>
      </c>
      <c r="C19" s="80" t="s">
        <v>38</v>
      </c>
      <c r="D19" s="80" t="s">
        <v>230</v>
      </c>
      <c r="E19" s="80" t="s">
        <v>39</v>
      </c>
      <c r="F19" s="80" t="s">
        <v>30</v>
      </c>
      <c r="G19" s="80">
        <v>18</v>
      </c>
      <c r="H19" s="11">
        <v>45777</v>
      </c>
      <c r="I19" s="80" t="s">
        <v>467</v>
      </c>
      <c r="J19" s="80" t="s">
        <v>468</v>
      </c>
      <c r="K19" s="80" t="s">
        <v>277</v>
      </c>
      <c r="L19" s="80" t="s">
        <v>17</v>
      </c>
      <c r="M19" s="80" t="s">
        <v>370</v>
      </c>
      <c r="N19" s="80" t="s">
        <v>370</v>
      </c>
      <c r="O19" s="81" t="s">
        <v>370</v>
      </c>
    </row>
    <row r="20" spans="1:15" ht="390" x14ac:dyDescent="0.25">
      <c r="A20" s="78">
        <v>45224</v>
      </c>
      <c r="B20" s="79">
        <v>45240</v>
      </c>
      <c r="C20" s="80" t="s">
        <v>259</v>
      </c>
      <c r="D20" s="80" t="s">
        <v>230</v>
      </c>
      <c r="E20" s="80" t="s">
        <v>260</v>
      </c>
      <c r="F20" s="80" t="s">
        <v>20</v>
      </c>
      <c r="G20" s="80">
        <v>36</v>
      </c>
      <c r="H20" s="71">
        <v>46022</v>
      </c>
      <c r="I20" s="80" t="s">
        <v>469</v>
      </c>
      <c r="J20" s="80" t="s">
        <v>470</v>
      </c>
      <c r="K20" s="80" t="s">
        <v>471</v>
      </c>
      <c r="L20" s="80" t="s">
        <v>17</v>
      </c>
      <c r="M20" s="80" t="s">
        <v>370</v>
      </c>
      <c r="N20" s="80" t="s">
        <v>370</v>
      </c>
      <c r="O20" s="81" t="s">
        <v>370</v>
      </c>
    </row>
    <row r="21" spans="1:15" ht="409.5" x14ac:dyDescent="0.25">
      <c r="A21" s="78">
        <v>45016</v>
      </c>
      <c r="B21" s="79">
        <v>45020</v>
      </c>
      <c r="C21" s="80" t="s">
        <v>40</v>
      </c>
      <c r="D21" s="80" t="s">
        <v>230</v>
      </c>
      <c r="E21" s="80" t="s">
        <v>41</v>
      </c>
      <c r="F21" s="80" t="s">
        <v>30</v>
      </c>
      <c r="G21" s="80">
        <v>24</v>
      </c>
      <c r="H21" s="71">
        <v>46539</v>
      </c>
      <c r="I21" s="80" t="s">
        <v>472</v>
      </c>
      <c r="J21" s="80" t="s">
        <v>473</v>
      </c>
      <c r="K21" s="80" t="s">
        <v>263</v>
      </c>
      <c r="L21" s="80" t="s">
        <v>17</v>
      </c>
      <c r="M21" s="80" t="s">
        <v>370</v>
      </c>
      <c r="N21" s="80" t="s">
        <v>370</v>
      </c>
      <c r="O21" s="81" t="s">
        <v>370</v>
      </c>
    </row>
    <row r="22" spans="1:15" ht="195" x14ac:dyDescent="0.25">
      <c r="A22" s="78">
        <v>44141</v>
      </c>
      <c r="B22" s="79">
        <v>44147</v>
      </c>
      <c r="C22" s="80" t="s">
        <v>106</v>
      </c>
      <c r="D22" s="80" t="s">
        <v>230</v>
      </c>
      <c r="E22" s="80" t="s">
        <v>107</v>
      </c>
      <c r="F22" s="80" t="s">
        <v>50</v>
      </c>
      <c r="G22" s="80">
        <v>18</v>
      </c>
      <c r="H22" s="71">
        <v>46112</v>
      </c>
      <c r="I22" s="80" t="s">
        <v>108</v>
      </c>
      <c r="J22" s="80" t="s">
        <v>474</v>
      </c>
      <c r="K22" s="80" t="s">
        <v>105</v>
      </c>
      <c r="L22" s="80" t="s">
        <v>17</v>
      </c>
      <c r="M22" s="80" t="s">
        <v>475</v>
      </c>
      <c r="N22" s="80" t="s">
        <v>475</v>
      </c>
      <c r="O22" s="81" t="s">
        <v>475</v>
      </c>
    </row>
    <row r="23" spans="1:15" ht="120" x14ac:dyDescent="0.25">
      <c r="A23" s="78">
        <v>44141</v>
      </c>
      <c r="B23" s="79">
        <v>44147</v>
      </c>
      <c r="C23" s="80" t="s">
        <v>109</v>
      </c>
      <c r="D23" s="80" t="s">
        <v>230</v>
      </c>
      <c r="E23" s="80" t="s">
        <v>110</v>
      </c>
      <c r="F23" s="80" t="s">
        <v>30</v>
      </c>
      <c r="G23" s="80">
        <v>18</v>
      </c>
      <c r="H23" s="71">
        <v>46022</v>
      </c>
      <c r="I23" s="80" t="s">
        <v>229</v>
      </c>
      <c r="J23" s="80" t="s">
        <v>476</v>
      </c>
      <c r="K23" s="80" t="s">
        <v>105</v>
      </c>
      <c r="L23" s="80" t="s">
        <v>111</v>
      </c>
      <c r="M23" s="80" t="s">
        <v>475</v>
      </c>
      <c r="N23" s="79" t="s">
        <v>475</v>
      </c>
      <c r="O23" s="82" t="s">
        <v>475</v>
      </c>
    </row>
    <row r="24" spans="1:15" ht="255.75" thickBot="1" x14ac:dyDescent="0.3">
      <c r="A24" s="78">
        <v>42937</v>
      </c>
      <c r="B24" s="79">
        <v>42951</v>
      </c>
      <c r="C24" s="80" t="s">
        <v>42</v>
      </c>
      <c r="D24" s="80" t="s">
        <v>230</v>
      </c>
      <c r="E24" s="80" t="s">
        <v>43</v>
      </c>
      <c r="F24" s="80" t="s">
        <v>30</v>
      </c>
      <c r="G24" s="80">
        <v>12</v>
      </c>
      <c r="H24" s="71">
        <v>47848</v>
      </c>
      <c r="I24" s="80" t="s">
        <v>477</v>
      </c>
      <c r="J24" s="80" t="s">
        <v>478</v>
      </c>
      <c r="K24" s="80" t="s">
        <v>130</v>
      </c>
      <c r="L24" s="80" t="s">
        <v>21</v>
      </c>
      <c r="M24" s="80" t="s">
        <v>370</v>
      </c>
      <c r="N24" s="80" t="s">
        <v>370</v>
      </c>
      <c r="O24" s="81" t="s">
        <v>370</v>
      </c>
    </row>
    <row r="25" spans="1:15" ht="409.5" x14ac:dyDescent="0.25">
      <c r="A25" s="78">
        <v>44497</v>
      </c>
      <c r="B25" s="79">
        <v>44511</v>
      </c>
      <c r="C25" s="80" t="s">
        <v>44</v>
      </c>
      <c r="D25" s="80" t="s">
        <v>230</v>
      </c>
      <c r="E25" s="80" t="s">
        <v>45</v>
      </c>
      <c r="F25" s="80" t="s">
        <v>30</v>
      </c>
      <c r="G25" s="80">
        <v>18</v>
      </c>
      <c r="H25" s="31">
        <v>45992</v>
      </c>
      <c r="I25" s="80" t="s">
        <v>479</v>
      </c>
      <c r="J25" s="80" t="s">
        <v>480</v>
      </c>
      <c r="K25" s="80" t="s">
        <v>117</v>
      </c>
      <c r="L25" s="80" t="s">
        <v>17</v>
      </c>
      <c r="M25" s="80" t="s">
        <v>370</v>
      </c>
      <c r="N25" s="80" t="s">
        <v>370</v>
      </c>
      <c r="O25" s="81" t="s">
        <v>370</v>
      </c>
    </row>
    <row r="26" spans="1:15" ht="225" x14ac:dyDescent="0.25">
      <c r="A26" s="78">
        <v>45553</v>
      </c>
      <c r="B26" s="79">
        <v>45562</v>
      </c>
      <c r="C26" s="80" t="s">
        <v>322</v>
      </c>
      <c r="D26" s="80" t="s">
        <v>230</v>
      </c>
      <c r="E26" s="80" t="s">
        <v>323</v>
      </c>
      <c r="F26" s="80" t="s">
        <v>54</v>
      </c>
      <c r="G26" s="80">
        <v>12</v>
      </c>
      <c r="H26" s="71">
        <v>46387</v>
      </c>
      <c r="I26" s="80" t="s">
        <v>481</v>
      </c>
      <c r="J26" s="80" t="s">
        <v>482</v>
      </c>
      <c r="K26" s="80" t="s">
        <v>401</v>
      </c>
      <c r="L26" s="80" t="s">
        <v>21</v>
      </c>
      <c r="M26" s="80" t="s">
        <v>370</v>
      </c>
      <c r="N26" s="80" t="s">
        <v>370</v>
      </c>
      <c r="O26" s="81" t="s">
        <v>370</v>
      </c>
    </row>
    <row r="27" spans="1:15" ht="405" x14ac:dyDescent="0.25">
      <c r="A27" s="78">
        <v>45026</v>
      </c>
      <c r="B27" s="79">
        <v>45040</v>
      </c>
      <c r="C27" s="80" t="s">
        <v>46</v>
      </c>
      <c r="D27" s="80" t="s">
        <v>230</v>
      </c>
      <c r="E27" s="80" t="s">
        <v>47</v>
      </c>
      <c r="F27" s="80" t="s">
        <v>30</v>
      </c>
      <c r="G27" s="80">
        <v>24</v>
      </c>
      <c r="H27" s="71">
        <v>46174</v>
      </c>
      <c r="I27" s="80" t="s">
        <v>483</v>
      </c>
      <c r="J27" s="80" t="s">
        <v>484</v>
      </c>
      <c r="K27" s="80" t="s">
        <v>130</v>
      </c>
      <c r="L27" s="80" t="s">
        <v>21</v>
      </c>
      <c r="M27" s="80" t="s">
        <v>370</v>
      </c>
      <c r="N27" s="79" t="s">
        <v>370</v>
      </c>
      <c r="O27" s="82" t="s">
        <v>370</v>
      </c>
    </row>
    <row r="28" spans="1:15" ht="409.5" x14ac:dyDescent="0.25">
      <c r="A28" s="78">
        <v>45247</v>
      </c>
      <c r="B28" s="79">
        <v>45266</v>
      </c>
      <c r="C28" s="80" t="s">
        <v>264</v>
      </c>
      <c r="D28" s="80" t="s">
        <v>230</v>
      </c>
      <c r="E28" s="80" t="s">
        <v>265</v>
      </c>
      <c r="F28" s="80" t="s">
        <v>20</v>
      </c>
      <c r="G28" s="80">
        <v>12</v>
      </c>
      <c r="H28" s="71">
        <v>46022</v>
      </c>
      <c r="I28" s="80" t="s">
        <v>485</v>
      </c>
      <c r="J28" s="80" t="s">
        <v>640</v>
      </c>
      <c r="K28" s="80" t="s">
        <v>130</v>
      </c>
      <c r="L28" s="80" t="s">
        <v>21</v>
      </c>
      <c r="M28" s="80" t="s">
        <v>370</v>
      </c>
      <c r="N28" s="80" t="s">
        <v>370</v>
      </c>
      <c r="O28" s="81" t="s">
        <v>370</v>
      </c>
    </row>
    <row r="29" spans="1:15" ht="315" x14ac:dyDescent="0.25">
      <c r="A29" s="78">
        <v>44141</v>
      </c>
      <c r="B29" s="79">
        <v>44147</v>
      </c>
      <c r="C29" s="80" t="s">
        <v>48</v>
      </c>
      <c r="D29" s="80" t="s">
        <v>230</v>
      </c>
      <c r="E29" s="80" t="s">
        <v>49</v>
      </c>
      <c r="F29" s="80" t="s">
        <v>50</v>
      </c>
      <c r="G29" s="80">
        <v>18</v>
      </c>
      <c r="H29" s="71">
        <v>46296</v>
      </c>
      <c r="I29" s="80" t="s">
        <v>486</v>
      </c>
      <c r="J29" s="80" t="s">
        <v>487</v>
      </c>
      <c r="K29" s="80" t="s">
        <v>401</v>
      </c>
      <c r="L29" s="80" t="s">
        <v>17</v>
      </c>
      <c r="M29" s="80" t="s">
        <v>370</v>
      </c>
      <c r="N29" s="80" t="s">
        <v>370</v>
      </c>
      <c r="O29" s="81" t="s">
        <v>370</v>
      </c>
    </row>
    <row r="30" spans="1:15" ht="375" x14ac:dyDescent="0.25">
      <c r="A30" s="78">
        <v>45358</v>
      </c>
      <c r="B30" s="79">
        <v>45391</v>
      </c>
      <c r="C30" s="80" t="s">
        <v>286</v>
      </c>
      <c r="D30" s="80" t="s">
        <v>230</v>
      </c>
      <c r="E30" s="80" t="s">
        <v>51</v>
      </c>
      <c r="F30" s="80" t="s">
        <v>20</v>
      </c>
      <c r="G30" s="80">
        <v>24</v>
      </c>
      <c r="H30" s="71">
        <v>46752</v>
      </c>
      <c r="I30" s="80" t="s">
        <v>488</v>
      </c>
      <c r="J30" s="80" t="s">
        <v>489</v>
      </c>
      <c r="K30" s="80" t="s">
        <v>130</v>
      </c>
      <c r="L30" s="80" t="s">
        <v>21</v>
      </c>
      <c r="M30" s="80" t="s">
        <v>370</v>
      </c>
      <c r="N30" s="80" t="s">
        <v>370</v>
      </c>
      <c r="O30" s="81" t="s">
        <v>370</v>
      </c>
    </row>
    <row r="31" spans="1:15" ht="195" x14ac:dyDescent="0.25">
      <c r="A31" s="78">
        <v>45413</v>
      </c>
      <c r="B31" s="79">
        <v>45429</v>
      </c>
      <c r="C31" s="80" t="s">
        <v>291</v>
      </c>
      <c r="D31" s="80" t="s">
        <v>230</v>
      </c>
      <c r="E31" s="80" t="s">
        <v>292</v>
      </c>
      <c r="F31" s="80" t="s">
        <v>54</v>
      </c>
      <c r="G31" s="80">
        <v>12</v>
      </c>
      <c r="H31" s="71">
        <v>46022</v>
      </c>
      <c r="I31" s="80" t="s">
        <v>490</v>
      </c>
      <c r="J31" s="80" t="s">
        <v>491</v>
      </c>
      <c r="K31" s="80" t="s">
        <v>402</v>
      </c>
      <c r="L31" s="80" t="s">
        <v>17</v>
      </c>
      <c r="M31" s="80" t="s">
        <v>370</v>
      </c>
      <c r="N31" s="80" t="s">
        <v>370</v>
      </c>
      <c r="O31" s="81" t="s">
        <v>370</v>
      </c>
    </row>
    <row r="32" spans="1:15" ht="360" x14ac:dyDescent="0.25">
      <c r="A32" s="78">
        <v>45182</v>
      </c>
      <c r="B32" s="79">
        <v>45196</v>
      </c>
      <c r="C32" s="80" t="s">
        <v>225</v>
      </c>
      <c r="D32" s="80" t="s">
        <v>230</v>
      </c>
      <c r="E32" s="80" t="s">
        <v>226</v>
      </c>
      <c r="F32" s="80" t="s">
        <v>30</v>
      </c>
      <c r="G32" s="80">
        <v>24</v>
      </c>
      <c r="H32" s="71">
        <v>46752</v>
      </c>
      <c r="I32" s="80" t="s">
        <v>492</v>
      </c>
      <c r="J32" s="80" t="s">
        <v>493</v>
      </c>
      <c r="K32" s="80" t="s">
        <v>403</v>
      </c>
      <c r="L32" s="80" t="s">
        <v>17</v>
      </c>
      <c r="M32" s="80" t="s">
        <v>370</v>
      </c>
      <c r="N32" s="80" t="s">
        <v>370</v>
      </c>
      <c r="O32" s="81" t="s">
        <v>370</v>
      </c>
    </row>
    <row r="33" spans="1:15" ht="375" x14ac:dyDescent="0.25">
      <c r="A33" s="78">
        <v>42592</v>
      </c>
      <c r="B33" s="79">
        <v>42601</v>
      </c>
      <c r="C33" s="80" t="s">
        <v>114</v>
      </c>
      <c r="D33" s="80" t="s">
        <v>230</v>
      </c>
      <c r="E33" s="80" t="s">
        <v>115</v>
      </c>
      <c r="F33" s="80" t="s">
        <v>50</v>
      </c>
      <c r="G33" s="80">
        <v>24</v>
      </c>
      <c r="H33" s="71">
        <v>46174</v>
      </c>
      <c r="I33" s="80" t="s">
        <v>494</v>
      </c>
      <c r="J33" s="80" t="s">
        <v>495</v>
      </c>
      <c r="K33" s="80" t="s">
        <v>116</v>
      </c>
      <c r="L33" s="80" t="s">
        <v>21</v>
      </c>
      <c r="M33" s="80" t="s">
        <v>370</v>
      </c>
      <c r="N33" s="80" t="s">
        <v>370</v>
      </c>
      <c r="O33" s="81" t="s">
        <v>370</v>
      </c>
    </row>
    <row r="34" spans="1:15" ht="180" x14ac:dyDescent="0.25">
      <c r="A34" s="78">
        <v>45512</v>
      </c>
      <c r="B34" s="79">
        <v>45518</v>
      </c>
      <c r="C34" s="80" t="s">
        <v>315</v>
      </c>
      <c r="D34" s="80" t="s">
        <v>230</v>
      </c>
      <c r="E34" s="80" t="s">
        <v>316</v>
      </c>
      <c r="F34" s="80" t="s">
        <v>20</v>
      </c>
      <c r="G34" s="80">
        <v>12</v>
      </c>
      <c r="H34" s="71">
        <v>46752</v>
      </c>
      <c r="I34" s="80" t="s">
        <v>496</v>
      </c>
      <c r="J34" s="80" t="s">
        <v>497</v>
      </c>
      <c r="K34" s="80" t="s">
        <v>130</v>
      </c>
      <c r="L34" s="80" t="s">
        <v>21</v>
      </c>
      <c r="M34" s="80" t="s">
        <v>370</v>
      </c>
      <c r="N34" s="80" t="s">
        <v>370</v>
      </c>
      <c r="O34" s="81" t="s">
        <v>370</v>
      </c>
    </row>
    <row r="35" spans="1:15" ht="150" x14ac:dyDescent="0.25">
      <c r="A35" s="78">
        <v>44505</v>
      </c>
      <c r="B35" s="79">
        <v>44519</v>
      </c>
      <c r="C35" s="80" t="s">
        <v>52</v>
      </c>
      <c r="D35" s="80" t="s">
        <v>230</v>
      </c>
      <c r="E35" s="80" t="s">
        <v>53</v>
      </c>
      <c r="F35" s="80" t="s">
        <v>54</v>
      </c>
      <c r="G35" s="80">
        <v>18</v>
      </c>
      <c r="H35" s="71">
        <v>46752</v>
      </c>
      <c r="I35" s="80" t="s">
        <v>55</v>
      </c>
      <c r="J35" s="80" t="s">
        <v>498</v>
      </c>
      <c r="K35" s="80" t="s">
        <v>293</v>
      </c>
      <c r="L35" s="80" t="s">
        <v>21</v>
      </c>
      <c r="M35" s="80" t="s">
        <v>370</v>
      </c>
      <c r="N35" s="80" t="s">
        <v>370</v>
      </c>
      <c r="O35" s="81" t="s">
        <v>370</v>
      </c>
    </row>
    <row r="36" spans="1:15" ht="409.5" x14ac:dyDescent="0.25">
      <c r="A36" s="78">
        <v>45233</v>
      </c>
      <c r="B36" s="79">
        <v>45247</v>
      </c>
      <c r="C36" s="80" t="s">
        <v>261</v>
      </c>
      <c r="D36" s="80" t="s">
        <v>230</v>
      </c>
      <c r="E36" s="80" t="s">
        <v>262</v>
      </c>
      <c r="F36" s="80" t="s">
        <v>50</v>
      </c>
      <c r="G36" s="80">
        <v>18</v>
      </c>
      <c r="H36" s="71">
        <v>47088</v>
      </c>
      <c r="I36" s="80" t="s">
        <v>499</v>
      </c>
      <c r="J36" s="80" t="s">
        <v>500</v>
      </c>
      <c r="K36" s="80" t="s">
        <v>130</v>
      </c>
      <c r="L36" s="80" t="s">
        <v>17</v>
      </c>
      <c r="M36" s="80" t="s">
        <v>370</v>
      </c>
      <c r="N36" s="80" t="s">
        <v>370</v>
      </c>
      <c r="O36" s="81" t="s">
        <v>370</v>
      </c>
    </row>
    <row r="37" spans="1:15" ht="255" x14ac:dyDescent="0.25">
      <c r="A37" s="78">
        <v>45413</v>
      </c>
      <c r="B37" s="79">
        <v>45429</v>
      </c>
      <c r="C37" s="80" t="s">
        <v>294</v>
      </c>
      <c r="D37" s="80" t="s">
        <v>230</v>
      </c>
      <c r="E37" s="80" t="s">
        <v>295</v>
      </c>
      <c r="F37" s="80" t="s">
        <v>20</v>
      </c>
      <c r="G37" s="80">
        <v>18</v>
      </c>
      <c r="H37" s="71">
        <v>46022</v>
      </c>
      <c r="I37" s="80" t="s">
        <v>501</v>
      </c>
      <c r="J37" s="80" t="s">
        <v>502</v>
      </c>
      <c r="K37" s="80" t="s">
        <v>404</v>
      </c>
      <c r="L37" s="80" t="s">
        <v>17</v>
      </c>
      <c r="M37" s="80" t="s">
        <v>370</v>
      </c>
      <c r="N37" s="80" t="s">
        <v>370</v>
      </c>
      <c r="O37" s="81" t="s">
        <v>370</v>
      </c>
    </row>
    <row r="38" spans="1:15" ht="285" x14ac:dyDescent="0.25">
      <c r="A38" s="78">
        <v>45182</v>
      </c>
      <c r="B38" s="79">
        <v>45196</v>
      </c>
      <c r="C38" s="80" t="s">
        <v>227</v>
      </c>
      <c r="D38" s="80" t="s">
        <v>230</v>
      </c>
      <c r="E38" s="80" t="s">
        <v>228</v>
      </c>
      <c r="F38" s="80" t="s">
        <v>16</v>
      </c>
      <c r="G38" s="80">
        <v>24</v>
      </c>
      <c r="H38" s="71">
        <v>46143</v>
      </c>
      <c r="I38" s="80" t="s">
        <v>503</v>
      </c>
      <c r="J38" s="80" t="s">
        <v>504</v>
      </c>
      <c r="K38" s="80" t="s">
        <v>130</v>
      </c>
      <c r="L38" s="80" t="s">
        <v>17</v>
      </c>
      <c r="M38" s="80" t="s">
        <v>370</v>
      </c>
      <c r="N38" s="80" t="s">
        <v>370</v>
      </c>
      <c r="O38" s="81" t="s">
        <v>370</v>
      </c>
    </row>
    <row r="39" spans="1:15" ht="180" x14ac:dyDescent="0.25">
      <c r="A39" s="78">
        <v>44299</v>
      </c>
      <c r="B39" s="79">
        <v>44313</v>
      </c>
      <c r="C39" s="80" t="s">
        <v>56</v>
      </c>
      <c r="D39" s="80" t="s">
        <v>230</v>
      </c>
      <c r="E39" s="80" t="s">
        <v>57</v>
      </c>
      <c r="F39" s="80" t="s">
        <v>50</v>
      </c>
      <c r="G39" s="80">
        <v>18</v>
      </c>
      <c r="H39" s="71">
        <v>46387</v>
      </c>
      <c r="I39" s="80" t="s">
        <v>58</v>
      </c>
      <c r="J39" s="80" t="s">
        <v>505</v>
      </c>
      <c r="K39" s="80" t="s">
        <v>113</v>
      </c>
      <c r="L39" s="80" t="s">
        <v>17</v>
      </c>
      <c r="M39" s="80" t="s">
        <v>370</v>
      </c>
      <c r="N39" s="80" t="s">
        <v>370</v>
      </c>
      <c r="O39" s="81" t="s">
        <v>370</v>
      </c>
    </row>
    <row r="40" spans="1:15" ht="409.5" x14ac:dyDescent="0.25">
      <c r="A40" s="78">
        <v>45279</v>
      </c>
      <c r="B40" s="79">
        <v>45307</v>
      </c>
      <c r="C40" s="80" t="s">
        <v>272</v>
      </c>
      <c r="D40" s="80" t="s">
        <v>230</v>
      </c>
      <c r="E40" s="80" t="s">
        <v>273</v>
      </c>
      <c r="F40" s="80" t="s">
        <v>36</v>
      </c>
      <c r="G40" s="80">
        <v>18</v>
      </c>
      <c r="H40" s="71">
        <v>47118</v>
      </c>
      <c r="I40" s="80" t="s">
        <v>506</v>
      </c>
      <c r="J40" s="80" t="s">
        <v>641</v>
      </c>
      <c r="K40" s="80" t="s">
        <v>277</v>
      </c>
      <c r="L40" s="80" t="s">
        <v>17</v>
      </c>
      <c r="M40" s="80" t="s">
        <v>370</v>
      </c>
      <c r="N40" s="80" t="s">
        <v>370</v>
      </c>
      <c r="O40" s="81" t="s">
        <v>370</v>
      </c>
    </row>
    <row r="41" spans="1:15" ht="360" x14ac:dyDescent="0.25">
      <c r="A41" s="78">
        <v>45106</v>
      </c>
      <c r="B41" s="79">
        <v>45107</v>
      </c>
      <c r="C41" s="80" t="s">
        <v>207</v>
      </c>
      <c r="D41" s="80" t="s">
        <v>61</v>
      </c>
      <c r="E41" s="80" t="s">
        <v>208</v>
      </c>
      <c r="F41" s="80" t="s">
        <v>50</v>
      </c>
      <c r="G41" s="80">
        <v>36</v>
      </c>
      <c r="H41" s="71">
        <v>46327</v>
      </c>
      <c r="I41" s="80" t="s">
        <v>507</v>
      </c>
      <c r="J41" s="80" t="s">
        <v>508</v>
      </c>
      <c r="K41" s="80" t="s">
        <v>277</v>
      </c>
      <c r="L41" s="80" t="s">
        <v>17</v>
      </c>
      <c r="M41" s="80" t="s">
        <v>370</v>
      </c>
      <c r="N41" s="80" t="s">
        <v>370</v>
      </c>
      <c r="O41" s="81" t="s">
        <v>370</v>
      </c>
    </row>
    <row r="42" spans="1:15" ht="360.75" thickBot="1" x14ac:dyDescent="0.3">
      <c r="A42" s="78">
        <v>45456</v>
      </c>
      <c r="B42" s="79">
        <v>45469</v>
      </c>
      <c r="C42" s="80" t="s">
        <v>297</v>
      </c>
      <c r="D42" s="80" t="s">
        <v>298</v>
      </c>
      <c r="E42" s="80" t="s">
        <v>299</v>
      </c>
      <c r="F42" s="80" t="s">
        <v>30</v>
      </c>
      <c r="G42" s="80">
        <v>18</v>
      </c>
      <c r="H42" s="71">
        <v>46692</v>
      </c>
      <c r="I42" s="80" t="s">
        <v>509</v>
      </c>
      <c r="J42" s="80" t="s">
        <v>510</v>
      </c>
      <c r="K42" s="80" t="s">
        <v>130</v>
      </c>
      <c r="L42" s="80" t="s">
        <v>21</v>
      </c>
      <c r="M42" s="80" t="s">
        <v>370</v>
      </c>
      <c r="N42" s="80" t="s">
        <v>370</v>
      </c>
      <c r="O42" s="81" t="s">
        <v>370</v>
      </c>
    </row>
    <row r="43" spans="1:15" ht="409.6" thickBot="1" x14ac:dyDescent="0.3">
      <c r="A43" s="78">
        <v>45646</v>
      </c>
      <c r="B43" s="79">
        <v>45664</v>
      </c>
      <c r="C43" s="80" t="s">
        <v>350</v>
      </c>
      <c r="D43" s="80" t="s">
        <v>351</v>
      </c>
      <c r="E43" s="80" t="s">
        <v>352</v>
      </c>
      <c r="F43" s="80" t="s">
        <v>54</v>
      </c>
      <c r="G43" s="80">
        <v>12</v>
      </c>
      <c r="H43" s="11">
        <v>45809</v>
      </c>
      <c r="I43" s="80" t="s">
        <v>511</v>
      </c>
      <c r="J43" s="80" t="s">
        <v>512</v>
      </c>
      <c r="K43" s="80" t="s">
        <v>263</v>
      </c>
      <c r="L43" s="80" t="s">
        <v>21</v>
      </c>
      <c r="M43" s="80" t="s">
        <v>370</v>
      </c>
      <c r="N43" s="80" t="s">
        <v>370</v>
      </c>
      <c r="O43" s="81" t="s">
        <v>370</v>
      </c>
    </row>
    <row r="44" spans="1:15" ht="405.75" thickBot="1" x14ac:dyDescent="0.3">
      <c r="A44" s="78">
        <v>45646</v>
      </c>
      <c r="B44" s="79">
        <v>45664</v>
      </c>
      <c r="C44" s="80" t="s">
        <v>353</v>
      </c>
      <c r="D44" s="80" t="s">
        <v>351</v>
      </c>
      <c r="E44" s="80" t="s">
        <v>354</v>
      </c>
      <c r="F44" s="80" t="s">
        <v>54</v>
      </c>
      <c r="G44" s="80">
        <v>12</v>
      </c>
      <c r="H44" s="11">
        <v>45809</v>
      </c>
      <c r="I44" s="80" t="s">
        <v>513</v>
      </c>
      <c r="J44" s="80" t="s">
        <v>512</v>
      </c>
      <c r="K44" s="80" t="s">
        <v>263</v>
      </c>
      <c r="L44" s="80" t="s">
        <v>21</v>
      </c>
      <c r="M44" s="80" t="s">
        <v>370</v>
      </c>
      <c r="N44" s="80" t="s">
        <v>370</v>
      </c>
      <c r="O44" s="81" t="s">
        <v>370</v>
      </c>
    </row>
    <row r="45" spans="1:15" ht="210" x14ac:dyDescent="0.25">
      <c r="A45" s="78">
        <v>45622</v>
      </c>
      <c r="B45" s="79">
        <v>45630</v>
      </c>
      <c r="C45" s="80" t="s">
        <v>339</v>
      </c>
      <c r="D45" s="80" t="s">
        <v>290</v>
      </c>
      <c r="E45" s="80" t="s">
        <v>340</v>
      </c>
      <c r="F45" s="80" t="s">
        <v>16</v>
      </c>
      <c r="G45" s="80">
        <v>24</v>
      </c>
      <c r="H45" s="71">
        <v>46113</v>
      </c>
      <c r="I45" s="80" t="s">
        <v>514</v>
      </c>
      <c r="J45" s="80" t="s">
        <v>515</v>
      </c>
      <c r="K45" s="80" t="s">
        <v>131</v>
      </c>
      <c r="L45" s="80" t="s">
        <v>17</v>
      </c>
      <c r="M45" s="80" t="s">
        <v>370</v>
      </c>
      <c r="N45" s="80" t="s">
        <v>370</v>
      </c>
      <c r="O45" s="81" t="s">
        <v>370</v>
      </c>
    </row>
    <row r="46" spans="1:15" ht="195.75" thickBot="1" x14ac:dyDescent="0.3">
      <c r="A46" s="78">
        <v>44851</v>
      </c>
      <c r="B46" s="79">
        <v>44865</v>
      </c>
      <c r="C46" s="80" t="s">
        <v>62</v>
      </c>
      <c r="D46" s="80" t="s">
        <v>237</v>
      </c>
      <c r="E46" s="80" t="s">
        <v>63</v>
      </c>
      <c r="F46" s="80" t="s">
        <v>30</v>
      </c>
      <c r="G46" s="80">
        <v>18</v>
      </c>
      <c r="H46" s="71">
        <v>46266</v>
      </c>
      <c r="I46" s="80" t="s">
        <v>642</v>
      </c>
      <c r="J46" s="80" t="s">
        <v>643</v>
      </c>
      <c r="K46" s="80" t="s">
        <v>126</v>
      </c>
      <c r="L46" s="80" t="s">
        <v>21</v>
      </c>
      <c r="M46" s="80" t="s">
        <v>370</v>
      </c>
      <c r="N46" s="80" t="s">
        <v>370</v>
      </c>
      <c r="O46" s="81" t="s">
        <v>370</v>
      </c>
    </row>
    <row r="47" spans="1:15" ht="330" x14ac:dyDescent="0.25">
      <c r="A47" s="78">
        <v>44964</v>
      </c>
      <c r="B47" s="79">
        <v>44978</v>
      </c>
      <c r="C47" s="80" t="s">
        <v>83</v>
      </c>
      <c r="D47" s="80" t="s">
        <v>644</v>
      </c>
      <c r="E47" s="80" t="s">
        <v>84</v>
      </c>
      <c r="F47" s="80" t="s">
        <v>50</v>
      </c>
      <c r="G47" s="80">
        <v>24</v>
      </c>
      <c r="H47" s="87">
        <v>45550</v>
      </c>
      <c r="I47" s="80" t="s">
        <v>516</v>
      </c>
      <c r="J47" s="80" t="s">
        <v>517</v>
      </c>
      <c r="K47" s="80" t="s">
        <v>113</v>
      </c>
      <c r="L47" s="80" t="s">
        <v>17</v>
      </c>
      <c r="M47" s="80" t="s">
        <v>370</v>
      </c>
      <c r="N47" s="80" t="s">
        <v>370</v>
      </c>
      <c r="O47" s="81" t="s">
        <v>370</v>
      </c>
    </row>
    <row r="48" spans="1:15" ht="409.6" thickBot="1" x14ac:dyDescent="0.3">
      <c r="A48" s="78">
        <v>45712</v>
      </c>
      <c r="B48" s="79">
        <v>45713</v>
      </c>
      <c r="C48" s="80" t="s">
        <v>371</v>
      </c>
      <c r="D48" s="80" t="s">
        <v>215</v>
      </c>
      <c r="E48" s="80" t="s">
        <v>216</v>
      </c>
      <c r="F48" s="80" t="s">
        <v>50</v>
      </c>
      <c r="G48" s="80">
        <v>24</v>
      </c>
      <c r="H48" s="71">
        <v>46447</v>
      </c>
      <c r="I48" s="80" t="s">
        <v>518</v>
      </c>
      <c r="J48" s="80" t="s">
        <v>519</v>
      </c>
      <c r="K48" s="80" t="s">
        <v>344</v>
      </c>
      <c r="L48" s="80" t="s">
        <v>17</v>
      </c>
      <c r="M48" s="80" t="s">
        <v>370</v>
      </c>
      <c r="N48" s="80" t="s">
        <v>370</v>
      </c>
      <c r="O48" s="81" t="s">
        <v>370</v>
      </c>
    </row>
    <row r="49" spans="1:15" ht="285.75" thickBot="1" x14ac:dyDescent="0.3">
      <c r="A49" s="78">
        <v>44931</v>
      </c>
      <c r="B49" s="79">
        <v>44945</v>
      </c>
      <c r="C49" s="80" t="s">
        <v>68</v>
      </c>
      <c r="D49" s="80" t="s">
        <v>274</v>
      </c>
      <c r="E49" s="80" t="s">
        <v>69</v>
      </c>
      <c r="F49" s="80" t="s">
        <v>26</v>
      </c>
      <c r="G49" s="80">
        <v>12</v>
      </c>
      <c r="H49" s="11">
        <v>45214</v>
      </c>
      <c r="I49" s="80" t="s">
        <v>520</v>
      </c>
      <c r="J49" s="80" t="s">
        <v>521</v>
      </c>
      <c r="K49" s="80" t="s">
        <v>130</v>
      </c>
      <c r="L49" s="80" t="s">
        <v>21</v>
      </c>
      <c r="M49" s="80" t="s">
        <v>370</v>
      </c>
      <c r="N49" s="80" t="s">
        <v>370</v>
      </c>
      <c r="O49" s="81" t="s">
        <v>370</v>
      </c>
    </row>
    <row r="50" spans="1:15" ht="315.75" thickBot="1" x14ac:dyDescent="0.3">
      <c r="A50" s="78">
        <v>45188</v>
      </c>
      <c r="B50" s="79">
        <v>45203</v>
      </c>
      <c r="C50" s="80" t="s">
        <v>238</v>
      </c>
      <c r="D50" s="80" t="s">
        <v>239</v>
      </c>
      <c r="E50" s="80" t="s">
        <v>240</v>
      </c>
      <c r="F50" s="80" t="s">
        <v>50</v>
      </c>
      <c r="G50" s="80">
        <v>18</v>
      </c>
      <c r="H50" s="31">
        <v>45991</v>
      </c>
      <c r="I50" s="80" t="s">
        <v>522</v>
      </c>
      <c r="J50" s="80" t="s">
        <v>523</v>
      </c>
      <c r="K50" s="80" t="s">
        <v>130</v>
      </c>
      <c r="L50" s="80" t="s">
        <v>21</v>
      </c>
      <c r="M50" s="80" t="s">
        <v>370</v>
      </c>
      <c r="N50" s="80" t="s">
        <v>370</v>
      </c>
      <c r="O50" s="81" t="s">
        <v>370</v>
      </c>
    </row>
    <row r="51" spans="1:15" ht="210.75" thickBot="1" x14ac:dyDescent="0.3">
      <c r="A51" s="78">
        <v>44875</v>
      </c>
      <c r="B51" s="79">
        <v>44894</v>
      </c>
      <c r="C51" s="80" t="s">
        <v>118</v>
      </c>
      <c r="D51" s="80" t="s">
        <v>119</v>
      </c>
      <c r="E51" s="80" t="s">
        <v>120</v>
      </c>
      <c r="F51" s="80" t="s">
        <v>16</v>
      </c>
      <c r="G51" s="80">
        <v>36</v>
      </c>
      <c r="H51" s="11">
        <v>45901</v>
      </c>
      <c r="I51" s="80" t="s">
        <v>524</v>
      </c>
      <c r="J51" s="80" t="s">
        <v>616</v>
      </c>
      <c r="K51" s="80" t="s">
        <v>94</v>
      </c>
      <c r="L51" s="80" t="s">
        <v>17</v>
      </c>
      <c r="M51" s="80" t="s">
        <v>281</v>
      </c>
      <c r="N51" s="80" t="s">
        <v>282</v>
      </c>
      <c r="O51" s="81" t="s">
        <v>271</v>
      </c>
    </row>
    <row r="52" spans="1:15" ht="409.5" x14ac:dyDescent="0.25">
      <c r="A52" s="78">
        <v>45628</v>
      </c>
      <c r="B52" s="79">
        <v>45643</v>
      </c>
      <c r="C52" s="80" t="s">
        <v>345</v>
      </c>
      <c r="D52" s="80" t="s">
        <v>123</v>
      </c>
      <c r="E52" s="80" t="s">
        <v>124</v>
      </c>
      <c r="F52" s="80" t="s">
        <v>125</v>
      </c>
      <c r="G52" s="80"/>
      <c r="H52" s="71">
        <v>46112</v>
      </c>
      <c r="I52" s="80" t="s">
        <v>525</v>
      </c>
      <c r="J52" s="80" t="s">
        <v>526</v>
      </c>
      <c r="K52" s="80" t="s">
        <v>126</v>
      </c>
      <c r="L52" s="80" t="s">
        <v>17</v>
      </c>
      <c r="M52" s="80" t="s">
        <v>527</v>
      </c>
      <c r="N52" s="80" t="s">
        <v>528</v>
      </c>
      <c r="O52" s="81" t="s">
        <v>528</v>
      </c>
    </row>
    <row r="53" spans="1:15" ht="210.75" thickBot="1" x14ac:dyDescent="0.3">
      <c r="A53" s="78">
        <v>44659</v>
      </c>
      <c r="B53" s="79">
        <v>44673</v>
      </c>
      <c r="C53" s="80" t="s">
        <v>121</v>
      </c>
      <c r="D53" s="80" t="s">
        <v>245</v>
      </c>
      <c r="E53" s="80" t="s">
        <v>122</v>
      </c>
      <c r="F53" s="80" t="s">
        <v>16</v>
      </c>
      <c r="G53" s="80">
        <v>24</v>
      </c>
      <c r="H53" s="71">
        <v>46112</v>
      </c>
      <c r="I53" s="80" t="s">
        <v>529</v>
      </c>
      <c r="J53" s="80" t="s">
        <v>530</v>
      </c>
      <c r="K53" s="80" t="s">
        <v>338</v>
      </c>
      <c r="L53" s="80" t="s">
        <v>17</v>
      </c>
      <c r="M53" s="80" t="s">
        <v>531</v>
      </c>
      <c r="N53" s="80" t="s">
        <v>531</v>
      </c>
      <c r="O53" s="81" t="s">
        <v>531</v>
      </c>
    </row>
    <row r="54" spans="1:15" ht="409.6" thickBot="1" x14ac:dyDescent="0.3">
      <c r="A54" s="78">
        <v>44883</v>
      </c>
      <c r="B54" s="79">
        <v>44901</v>
      </c>
      <c r="C54" s="80" t="s">
        <v>70</v>
      </c>
      <c r="D54" s="80" t="s">
        <v>71</v>
      </c>
      <c r="E54" s="80" t="s">
        <v>72</v>
      </c>
      <c r="F54" s="80" t="s">
        <v>16</v>
      </c>
      <c r="G54" s="80">
        <v>24</v>
      </c>
      <c r="H54" s="31">
        <v>45992</v>
      </c>
      <c r="I54" s="80" t="s">
        <v>532</v>
      </c>
      <c r="J54" s="80" t="s">
        <v>533</v>
      </c>
      <c r="K54" s="80" t="s">
        <v>126</v>
      </c>
      <c r="L54" s="80" t="s">
        <v>17</v>
      </c>
      <c r="M54" s="80" t="s">
        <v>370</v>
      </c>
      <c r="N54" s="80" t="s">
        <v>370</v>
      </c>
      <c r="O54" s="81" t="s">
        <v>370</v>
      </c>
    </row>
    <row r="55" spans="1:15" ht="285.75" thickBot="1" x14ac:dyDescent="0.3">
      <c r="A55" s="78">
        <v>44901</v>
      </c>
      <c r="B55" s="79">
        <v>44915</v>
      </c>
      <c r="C55" s="80" t="s">
        <v>127</v>
      </c>
      <c r="D55" s="80" t="s">
        <v>241</v>
      </c>
      <c r="E55" s="80" t="s">
        <v>128</v>
      </c>
      <c r="F55" s="80" t="s">
        <v>30</v>
      </c>
      <c r="G55" s="80">
        <v>18</v>
      </c>
      <c r="H55" s="31">
        <v>45931</v>
      </c>
      <c r="I55" s="80" t="s">
        <v>534</v>
      </c>
      <c r="J55" s="80" t="s">
        <v>535</v>
      </c>
      <c r="K55" s="80" t="s">
        <v>117</v>
      </c>
      <c r="L55" s="80" t="s">
        <v>21</v>
      </c>
      <c r="M55" s="80" t="s">
        <v>370</v>
      </c>
      <c r="N55" s="80" t="s">
        <v>370</v>
      </c>
      <c r="O55" s="81" t="s">
        <v>370</v>
      </c>
    </row>
    <row r="56" spans="1:15" ht="409.6" thickBot="1" x14ac:dyDescent="0.3">
      <c r="A56" s="78">
        <v>45274</v>
      </c>
      <c r="B56" s="79">
        <v>45293</v>
      </c>
      <c r="C56" s="80" t="s">
        <v>275</v>
      </c>
      <c r="D56" s="80" t="s">
        <v>241</v>
      </c>
      <c r="E56" s="80" t="s">
        <v>276</v>
      </c>
      <c r="F56" s="80" t="s">
        <v>268</v>
      </c>
      <c r="G56" s="80">
        <v>0</v>
      </c>
      <c r="H56" s="11">
        <v>45870</v>
      </c>
      <c r="I56" s="80" t="s">
        <v>536</v>
      </c>
      <c r="J56" s="80" t="s">
        <v>537</v>
      </c>
      <c r="K56" s="80" t="s">
        <v>296</v>
      </c>
      <c r="L56" s="80" t="s">
        <v>21</v>
      </c>
      <c r="M56" s="80" t="s">
        <v>370</v>
      </c>
      <c r="N56" s="80" t="s">
        <v>370</v>
      </c>
      <c r="O56" s="81" t="s">
        <v>370</v>
      </c>
    </row>
    <row r="57" spans="1:15" ht="330.75" thickBot="1" x14ac:dyDescent="0.3">
      <c r="A57" s="78">
        <v>45688</v>
      </c>
      <c r="B57" s="79">
        <v>45713</v>
      </c>
      <c r="C57" s="80" t="s">
        <v>369</v>
      </c>
      <c r="D57" s="80" t="s">
        <v>144</v>
      </c>
      <c r="E57" s="80" t="s">
        <v>145</v>
      </c>
      <c r="F57" s="80" t="s">
        <v>16</v>
      </c>
      <c r="G57" s="80">
        <v>18</v>
      </c>
      <c r="H57" s="71">
        <v>47118</v>
      </c>
      <c r="I57" s="80" t="s">
        <v>538</v>
      </c>
      <c r="J57" s="80" t="s">
        <v>539</v>
      </c>
      <c r="K57" s="80" t="s">
        <v>263</v>
      </c>
      <c r="L57" s="80" t="s">
        <v>97</v>
      </c>
      <c r="M57" s="80" t="s">
        <v>370</v>
      </c>
      <c r="N57" s="80" t="s">
        <v>370</v>
      </c>
      <c r="O57" s="81" t="s">
        <v>370</v>
      </c>
    </row>
    <row r="58" spans="1:15" ht="195.75" thickBot="1" x14ac:dyDescent="0.3">
      <c r="A58" s="78">
        <v>45755</v>
      </c>
      <c r="B58" s="79">
        <v>45769</v>
      </c>
      <c r="C58" s="80" t="s">
        <v>422</v>
      </c>
      <c r="D58" s="80" t="s">
        <v>242</v>
      </c>
      <c r="E58" s="80" t="s">
        <v>423</v>
      </c>
      <c r="F58" s="80" t="s">
        <v>36</v>
      </c>
      <c r="G58" s="80">
        <v>12</v>
      </c>
      <c r="H58" s="31">
        <v>45961</v>
      </c>
      <c r="I58" s="80" t="s">
        <v>645</v>
      </c>
      <c r="J58" s="80" t="s">
        <v>646</v>
      </c>
      <c r="K58" s="80" t="s">
        <v>130</v>
      </c>
      <c r="L58" s="80" t="s">
        <v>21</v>
      </c>
      <c r="M58" s="80" t="s">
        <v>370</v>
      </c>
      <c r="N58" s="80" t="s">
        <v>370</v>
      </c>
      <c r="O58" s="81" t="s">
        <v>370</v>
      </c>
    </row>
    <row r="59" spans="1:15" ht="405.75" thickBot="1" x14ac:dyDescent="0.3">
      <c r="A59" s="78">
        <v>45272</v>
      </c>
      <c r="B59" s="79">
        <v>45280</v>
      </c>
      <c r="C59" s="80" t="s">
        <v>269</v>
      </c>
      <c r="D59" s="80" t="s">
        <v>243</v>
      </c>
      <c r="E59" s="80" t="s">
        <v>270</v>
      </c>
      <c r="F59" s="80" t="s">
        <v>50</v>
      </c>
      <c r="G59" s="80">
        <v>12</v>
      </c>
      <c r="H59" s="11">
        <v>45869</v>
      </c>
      <c r="I59" s="80" t="s">
        <v>540</v>
      </c>
      <c r="J59" s="80" t="s">
        <v>541</v>
      </c>
      <c r="K59" s="80" t="s">
        <v>130</v>
      </c>
      <c r="L59" s="80" t="s">
        <v>21</v>
      </c>
      <c r="M59" s="80" t="s">
        <v>370</v>
      </c>
      <c r="N59" s="80" t="s">
        <v>370</v>
      </c>
      <c r="O59" s="81" t="s">
        <v>370</v>
      </c>
    </row>
    <row r="60" spans="1:15" ht="210" x14ac:dyDescent="0.25">
      <c r="A60" s="78">
        <v>45040</v>
      </c>
      <c r="B60" s="79">
        <v>45068</v>
      </c>
      <c r="C60" s="80" t="s">
        <v>197</v>
      </c>
      <c r="D60" s="80" t="s">
        <v>243</v>
      </c>
      <c r="E60" s="80" t="s">
        <v>198</v>
      </c>
      <c r="F60" s="80" t="s">
        <v>30</v>
      </c>
      <c r="G60" s="80">
        <v>18</v>
      </c>
      <c r="H60" s="31">
        <v>45992</v>
      </c>
      <c r="I60" s="80" t="s">
        <v>542</v>
      </c>
      <c r="J60" s="80" t="s">
        <v>543</v>
      </c>
      <c r="K60" s="80" t="s">
        <v>130</v>
      </c>
      <c r="L60" s="80" t="s">
        <v>21</v>
      </c>
      <c r="M60" s="80" t="s">
        <v>370</v>
      </c>
      <c r="N60" s="80" t="s">
        <v>370</v>
      </c>
      <c r="O60" s="81" t="s">
        <v>370</v>
      </c>
    </row>
    <row r="61" spans="1:15" ht="240" x14ac:dyDescent="0.25">
      <c r="A61" s="78">
        <v>45723</v>
      </c>
      <c r="B61" s="79">
        <v>45737</v>
      </c>
      <c r="C61" s="80" t="s">
        <v>388</v>
      </c>
      <c r="D61" s="80" t="s">
        <v>243</v>
      </c>
      <c r="E61" s="80" t="s">
        <v>389</v>
      </c>
      <c r="F61" s="80" t="s">
        <v>30</v>
      </c>
      <c r="G61" s="80">
        <v>18</v>
      </c>
      <c r="H61" s="71">
        <v>46203</v>
      </c>
      <c r="I61" s="80" t="s">
        <v>612</v>
      </c>
      <c r="J61" s="80" t="s">
        <v>647</v>
      </c>
      <c r="K61" s="80" t="s">
        <v>130</v>
      </c>
      <c r="L61" s="80" t="s">
        <v>21</v>
      </c>
      <c r="M61" s="80" t="s">
        <v>370</v>
      </c>
      <c r="N61" s="80" t="s">
        <v>370</v>
      </c>
      <c r="O61" s="81" t="s">
        <v>370</v>
      </c>
    </row>
    <row r="62" spans="1:15" ht="360" x14ac:dyDescent="0.25">
      <c r="A62" s="78">
        <v>45656</v>
      </c>
      <c r="B62" s="79">
        <v>45672</v>
      </c>
      <c r="C62" s="80" t="s">
        <v>361</v>
      </c>
      <c r="D62" s="80" t="s">
        <v>243</v>
      </c>
      <c r="E62" s="80" t="s">
        <v>199</v>
      </c>
      <c r="F62" s="80" t="s">
        <v>30</v>
      </c>
      <c r="G62" s="80">
        <v>0</v>
      </c>
      <c r="H62" s="71">
        <v>46174</v>
      </c>
      <c r="I62" s="80" t="s">
        <v>544</v>
      </c>
      <c r="J62" s="80" t="s">
        <v>545</v>
      </c>
      <c r="K62" s="80" t="s">
        <v>338</v>
      </c>
      <c r="L62" s="80" t="s">
        <v>17</v>
      </c>
      <c r="M62" s="80" t="s">
        <v>370</v>
      </c>
      <c r="N62" s="80" t="s">
        <v>370</v>
      </c>
      <c r="O62" s="81" t="s">
        <v>370</v>
      </c>
    </row>
    <row r="63" spans="1:15" ht="195.75" thickBot="1" x14ac:dyDescent="0.3">
      <c r="A63" s="78">
        <v>45716</v>
      </c>
      <c r="B63" s="79">
        <v>45733</v>
      </c>
      <c r="C63" s="80" t="s">
        <v>390</v>
      </c>
      <c r="D63" s="80" t="s">
        <v>243</v>
      </c>
      <c r="E63" s="80" t="s">
        <v>391</v>
      </c>
      <c r="F63" s="80" t="s">
        <v>30</v>
      </c>
      <c r="G63" s="80">
        <v>18</v>
      </c>
      <c r="H63" s="71">
        <v>46387</v>
      </c>
      <c r="I63" s="80" t="s">
        <v>617</v>
      </c>
      <c r="J63" s="80" t="s">
        <v>546</v>
      </c>
      <c r="K63" s="80" t="s">
        <v>547</v>
      </c>
      <c r="L63" s="80" t="s">
        <v>21</v>
      </c>
      <c r="M63" s="80" t="s">
        <v>370</v>
      </c>
      <c r="N63" s="80" t="s">
        <v>370</v>
      </c>
      <c r="O63" s="81" t="s">
        <v>370</v>
      </c>
    </row>
    <row r="64" spans="1:15" ht="195" x14ac:dyDescent="0.25">
      <c r="A64" s="78">
        <v>45028</v>
      </c>
      <c r="B64" s="79">
        <v>45062</v>
      </c>
      <c r="C64" s="80" t="s">
        <v>211</v>
      </c>
      <c r="D64" s="80" t="s">
        <v>243</v>
      </c>
      <c r="E64" s="80" t="s">
        <v>212</v>
      </c>
      <c r="F64" s="80" t="s">
        <v>16</v>
      </c>
      <c r="G64" s="80">
        <v>36</v>
      </c>
      <c r="H64" s="31">
        <v>45962</v>
      </c>
      <c r="I64" s="80" t="s">
        <v>548</v>
      </c>
      <c r="J64" s="80" t="s">
        <v>549</v>
      </c>
      <c r="K64" s="80" t="s">
        <v>206</v>
      </c>
      <c r="L64" s="80" t="s">
        <v>17</v>
      </c>
      <c r="M64" s="80" t="s">
        <v>370</v>
      </c>
      <c r="N64" s="80" t="s">
        <v>370</v>
      </c>
      <c r="O64" s="81" t="s">
        <v>370</v>
      </c>
    </row>
    <row r="65" spans="1:15" ht="409.5" x14ac:dyDescent="0.25">
      <c r="A65" s="78">
        <v>44984</v>
      </c>
      <c r="B65" s="79">
        <v>44994</v>
      </c>
      <c r="C65" s="80" t="s">
        <v>85</v>
      </c>
      <c r="D65" s="80" t="s">
        <v>243</v>
      </c>
      <c r="E65" s="80" t="s">
        <v>86</v>
      </c>
      <c r="F65" s="80" t="s">
        <v>50</v>
      </c>
      <c r="G65" s="80">
        <v>24</v>
      </c>
      <c r="H65" s="71">
        <v>46113</v>
      </c>
      <c r="I65" s="80" t="s">
        <v>550</v>
      </c>
      <c r="J65" s="80" t="s">
        <v>551</v>
      </c>
      <c r="K65" s="80" t="s">
        <v>131</v>
      </c>
      <c r="L65" s="80" t="s">
        <v>17</v>
      </c>
      <c r="M65" s="80" t="s">
        <v>370</v>
      </c>
      <c r="N65" s="80" t="s">
        <v>370</v>
      </c>
      <c r="O65" s="81" t="s">
        <v>370</v>
      </c>
    </row>
    <row r="66" spans="1:15" ht="210.75" thickBot="1" x14ac:dyDescent="0.3">
      <c r="A66" s="78">
        <v>45733</v>
      </c>
      <c r="B66" s="79">
        <v>45747</v>
      </c>
      <c r="C66" s="80" t="s">
        <v>394</v>
      </c>
      <c r="D66" s="80" t="s">
        <v>243</v>
      </c>
      <c r="E66" s="80" t="s">
        <v>395</v>
      </c>
      <c r="F66" s="80" t="s">
        <v>36</v>
      </c>
      <c r="G66" s="80">
        <v>18</v>
      </c>
      <c r="H66" s="71">
        <v>46357</v>
      </c>
      <c r="I66" s="80" t="s">
        <v>648</v>
      </c>
      <c r="J66" s="80" t="s">
        <v>649</v>
      </c>
      <c r="K66" s="80" t="s">
        <v>130</v>
      </c>
      <c r="L66" s="80" t="s">
        <v>21</v>
      </c>
      <c r="M66" s="80" t="s">
        <v>370</v>
      </c>
      <c r="N66" s="80" t="s">
        <v>370</v>
      </c>
      <c r="O66" s="81" t="s">
        <v>370</v>
      </c>
    </row>
    <row r="67" spans="1:15" ht="225.75" thickBot="1" x14ac:dyDescent="0.3">
      <c r="A67" s="78">
        <v>43725</v>
      </c>
      <c r="B67" s="79">
        <v>43739</v>
      </c>
      <c r="C67" s="80" t="s">
        <v>87</v>
      </c>
      <c r="D67" s="80" t="s">
        <v>243</v>
      </c>
      <c r="E67" s="80" t="s">
        <v>88</v>
      </c>
      <c r="F67" s="80" t="s">
        <v>30</v>
      </c>
      <c r="G67" s="80">
        <v>18</v>
      </c>
      <c r="H67" s="11">
        <v>45839</v>
      </c>
      <c r="I67" s="80" t="s">
        <v>89</v>
      </c>
      <c r="J67" s="80" t="s">
        <v>552</v>
      </c>
      <c r="K67" s="80" t="s">
        <v>246</v>
      </c>
      <c r="L67" s="80" t="s">
        <v>21</v>
      </c>
      <c r="M67" s="80" t="s">
        <v>370</v>
      </c>
      <c r="N67" s="80" t="s">
        <v>370</v>
      </c>
      <c r="O67" s="81" t="s">
        <v>370</v>
      </c>
    </row>
    <row r="68" spans="1:15" ht="315.75" thickBot="1" x14ac:dyDescent="0.3">
      <c r="A68" s="78">
        <v>45028</v>
      </c>
      <c r="B68" s="79">
        <v>45047</v>
      </c>
      <c r="C68" s="80" t="s">
        <v>200</v>
      </c>
      <c r="D68" s="80" t="s">
        <v>243</v>
      </c>
      <c r="E68" s="80" t="s">
        <v>201</v>
      </c>
      <c r="F68" s="80" t="s">
        <v>30</v>
      </c>
      <c r="G68" s="80">
        <v>0</v>
      </c>
      <c r="H68" s="11">
        <v>45870</v>
      </c>
      <c r="I68" s="80" t="s">
        <v>553</v>
      </c>
      <c r="J68" s="80" t="s">
        <v>650</v>
      </c>
      <c r="K68" s="80" t="s">
        <v>246</v>
      </c>
      <c r="L68" s="80" t="s">
        <v>21</v>
      </c>
      <c r="M68" s="80" t="s">
        <v>370</v>
      </c>
      <c r="N68" s="80" t="s">
        <v>370</v>
      </c>
      <c r="O68" s="81" t="s">
        <v>370</v>
      </c>
    </row>
    <row r="69" spans="1:15" ht="210" x14ac:dyDescent="0.25">
      <c r="A69" s="78">
        <v>45065</v>
      </c>
      <c r="B69" s="79">
        <v>45082</v>
      </c>
      <c r="C69" s="80" t="s">
        <v>202</v>
      </c>
      <c r="D69" s="80" t="s">
        <v>243</v>
      </c>
      <c r="E69" s="80" t="s">
        <v>203</v>
      </c>
      <c r="F69" s="80" t="s">
        <v>50</v>
      </c>
      <c r="G69" s="80">
        <v>24</v>
      </c>
      <c r="H69" s="31">
        <f>$H$25</f>
        <v>45992</v>
      </c>
      <c r="I69" s="80" t="s">
        <v>554</v>
      </c>
      <c r="J69" s="80" t="s">
        <v>555</v>
      </c>
      <c r="K69" s="80" t="s">
        <v>105</v>
      </c>
      <c r="L69" s="80" t="s">
        <v>17</v>
      </c>
      <c r="M69" s="80" t="s">
        <v>370</v>
      </c>
      <c r="N69" s="80" t="s">
        <v>370</v>
      </c>
      <c r="O69" s="81" t="s">
        <v>370</v>
      </c>
    </row>
    <row r="70" spans="1:15" ht="210" x14ac:dyDescent="0.25">
      <c r="A70" s="78">
        <v>45716</v>
      </c>
      <c r="B70" s="79">
        <v>45730</v>
      </c>
      <c r="C70" s="80" t="s">
        <v>399</v>
      </c>
      <c r="D70" s="80" t="s">
        <v>243</v>
      </c>
      <c r="E70" s="80" t="s">
        <v>400</v>
      </c>
      <c r="F70" s="80" t="s">
        <v>30</v>
      </c>
      <c r="G70" s="80">
        <v>18</v>
      </c>
      <c r="H70" s="71">
        <v>46387</v>
      </c>
      <c r="I70" s="80" t="s">
        <v>618</v>
      </c>
      <c r="J70" s="80" t="s">
        <v>556</v>
      </c>
      <c r="K70" s="80" t="s">
        <v>547</v>
      </c>
      <c r="L70" s="80" t="s">
        <v>21</v>
      </c>
      <c r="M70" s="80" t="s">
        <v>370</v>
      </c>
      <c r="N70" s="80" t="s">
        <v>370</v>
      </c>
      <c r="O70" s="81" t="s">
        <v>370</v>
      </c>
    </row>
    <row r="71" spans="1:15" ht="255.75" thickBot="1" x14ac:dyDescent="0.3">
      <c r="A71" s="78">
        <v>45042</v>
      </c>
      <c r="B71" s="79">
        <v>45069</v>
      </c>
      <c r="C71" s="80" t="s">
        <v>204</v>
      </c>
      <c r="D71" s="80" t="s">
        <v>243</v>
      </c>
      <c r="E71" s="80" t="s">
        <v>205</v>
      </c>
      <c r="F71" s="80" t="s">
        <v>16</v>
      </c>
      <c r="G71" s="80">
        <v>36</v>
      </c>
      <c r="H71" s="71">
        <v>46022</v>
      </c>
      <c r="I71" s="80" t="s">
        <v>557</v>
      </c>
      <c r="J71" s="80" t="s">
        <v>558</v>
      </c>
      <c r="K71" s="80" t="s">
        <v>246</v>
      </c>
      <c r="L71" s="80" t="s">
        <v>17</v>
      </c>
      <c r="M71" s="80" t="s">
        <v>370</v>
      </c>
      <c r="N71" s="80" t="s">
        <v>370</v>
      </c>
      <c r="O71" s="81" t="s">
        <v>370</v>
      </c>
    </row>
    <row r="72" spans="1:15" ht="195.75" thickBot="1" x14ac:dyDescent="0.3">
      <c r="A72" s="83">
        <v>44951</v>
      </c>
      <c r="B72" s="84">
        <v>44965</v>
      </c>
      <c r="C72" s="85" t="s">
        <v>79</v>
      </c>
      <c r="D72" s="85" t="s">
        <v>247</v>
      </c>
      <c r="E72" s="85" t="s">
        <v>80</v>
      </c>
      <c r="F72" s="85" t="s">
        <v>54</v>
      </c>
      <c r="G72" s="85"/>
      <c r="H72" s="11">
        <v>45566</v>
      </c>
      <c r="I72" s="85" t="s">
        <v>559</v>
      </c>
      <c r="J72" s="85" t="s">
        <v>560</v>
      </c>
      <c r="K72" s="85" t="s">
        <v>405</v>
      </c>
      <c r="L72" s="85" t="s">
        <v>21</v>
      </c>
      <c r="M72" s="85" t="s">
        <v>370</v>
      </c>
      <c r="N72" s="85" t="s">
        <v>370</v>
      </c>
      <c r="O72" s="86" t="s">
        <v>370</v>
      </c>
    </row>
  </sheetData>
  <autoFilter ref="A4:O72" xr:uid="{00000000-0001-0000-0100-000000000000}"/>
  <sortState xmlns:xlrd2="http://schemas.microsoft.com/office/spreadsheetml/2017/richdata2" ref="A5:O69">
    <sortCondition ref="D5:D69"/>
    <sortCondition ref="E5:E69"/>
  </sortState>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zoomScaleNormal="100" workbookViewId="0">
      <selection activeCell="I5" sqref="I5"/>
    </sheetView>
  </sheetViews>
  <sheetFormatPr defaultColWidth="9.140625" defaultRowHeight="15" x14ac:dyDescent="0.25"/>
  <cols>
    <col min="1" max="1" width="14.140625" customWidth="1"/>
    <col min="2" max="2" width="14.42578125" customWidth="1"/>
    <col min="3" max="3" width="12.85546875" customWidth="1"/>
    <col min="4" max="4" width="16.85546875" customWidth="1"/>
    <col min="5" max="5" width="13.5703125" customWidth="1"/>
    <col min="6" max="6" width="13.7109375" customWidth="1"/>
    <col min="7" max="7" width="16" customWidth="1"/>
    <col min="8" max="8" width="16.140625" customWidth="1"/>
    <col min="9" max="9" width="31.5703125" customWidth="1"/>
    <col min="10" max="10" width="43.28515625" customWidth="1"/>
    <col min="11" max="11" width="15.7109375" customWidth="1"/>
    <col min="12" max="12" width="16.7109375" customWidth="1"/>
    <col min="13" max="13" width="15.7109375" customWidth="1"/>
    <col min="14" max="14" width="11.28515625" customWidth="1"/>
  </cols>
  <sheetData>
    <row r="1" spans="1:14" ht="15.75" thickBot="1" x14ac:dyDescent="0.3">
      <c r="A1" s="9">
        <v>45902</v>
      </c>
      <c r="B1" s="10"/>
    </row>
    <row r="2" spans="1:14" ht="15.75" thickBot="1" x14ac:dyDescent="0.3">
      <c r="A2" s="11"/>
      <c r="B2" s="4" t="s">
        <v>0</v>
      </c>
    </row>
    <row r="3" spans="1:14" ht="45.75" thickBot="1" x14ac:dyDescent="0.3">
      <c r="A3" s="12"/>
      <c r="B3" s="6" t="s">
        <v>1</v>
      </c>
    </row>
    <row r="4" spans="1:14" ht="60.75" thickBot="1" x14ac:dyDescent="0.3">
      <c r="A4" s="7" t="s">
        <v>2</v>
      </c>
      <c r="B4" s="7" t="s">
        <v>3</v>
      </c>
      <c r="C4" s="7" t="s">
        <v>4</v>
      </c>
      <c r="D4" s="7" t="s">
        <v>5</v>
      </c>
      <c r="E4" s="7" t="s">
        <v>6</v>
      </c>
      <c r="F4" s="7" t="s">
        <v>7</v>
      </c>
      <c r="G4" s="7" t="s">
        <v>8</v>
      </c>
      <c r="H4" s="7" t="s">
        <v>9</v>
      </c>
      <c r="I4" s="7" t="s">
        <v>10</v>
      </c>
      <c r="J4" s="7" t="s">
        <v>11</v>
      </c>
      <c r="K4" s="7" t="s">
        <v>287</v>
      </c>
      <c r="L4" s="7" t="s">
        <v>146</v>
      </c>
      <c r="M4" s="7" t="s">
        <v>147</v>
      </c>
      <c r="N4" s="7" t="s">
        <v>13</v>
      </c>
    </row>
    <row r="5" spans="1:14" ht="180" x14ac:dyDescent="0.25">
      <c r="A5" s="51">
        <v>45670</v>
      </c>
      <c r="B5" s="52">
        <v>45672</v>
      </c>
      <c r="C5" s="53" t="s">
        <v>346</v>
      </c>
      <c r="D5" s="52" t="s">
        <v>230</v>
      </c>
      <c r="E5" s="52" t="s">
        <v>347</v>
      </c>
      <c r="F5" s="52" t="s">
        <v>20</v>
      </c>
      <c r="G5" s="53">
        <v>0</v>
      </c>
      <c r="H5" s="36">
        <v>46387</v>
      </c>
      <c r="I5" s="52" t="s">
        <v>623</v>
      </c>
      <c r="J5" s="52" t="s">
        <v>372</v>
      </c>
      <c r="K5" s="52" t="s">
        <v>624</v>
      </c>
      <c r="L5" s="52" t="s">
        <v>373</v>
      </c>
      <c r="M5" s="52"/>
      <c r="N5" s="63" t="s">
        <v>111</v>
      </c>
    </row>
    <row r="6" spans="1:14" ht="165" x14ac:dyDescent="0.25">
      <c r="A6" s="54">
        <v>45496</v>
      </c>
      <c r="B6" s="55">
        <v>45509</v>
      </c>
      <c r="C6" s="56" t="s">
        <v>305</v>
      </c>
      <c r="D6" s="55" t="s">
        <v>230</v>
      </c>
      <c r="E6" s="55" t="s">
        <v>306</v>
      </c>
      <c r="F6" s="55" t="s">
        <v>20</v>
      </c>
      <c r="G6" s="56">
        <v>18</v>
      </c>
      <c r="H6" s="37">
        <v>46386</v>
      </c>
      <c r="I6" s="55" t="s">
        <v>307</v>
      </c>
      <c r="J6" s="55" t="s">
        <v>569</v>
      </c>
      <c r="K6" s="55" t="s">
        <v>471</v>
      </c>
      <c r="L6" s="55"/>
      <c r="M6" s="55"/>
      <c r="N6" s="61" t="s">
        <v>75</v>
      </c>
    </row>
    <row r="7" spans="1:14" ht="135.75" thickBot="1" x14ac:dyDescent="0.3">
      <c r="A7" s="54">
        <v>45807</v>
      </c>
      <c r="B7" s="55">
        <v>45820</v>
      </c>
      <c r="C7" s="56" t="s">
        <v>438</v>
      </c>
      <c r="D7" s="55" t="s">
        <v>230</v>
      </c>
      <c r="E7" s="55" t="s">
        <v>439</v>
      </c>
      <c r="F7" s="55" t="s">
        <v>30</v>
      </c>
      <c r="G7" s="56"/>
      <c r="H7" s="37">
        <v>46752</v>
      </c>
      <c r="I7" s="55" t="s">
        <v>633</v>
      </c>
      <c r="J7" s="55" t="s">
        <v>625</v>
      </c>
      <c r="K7" s="55" t="s">
        <v>471</v>
      </c>
      <c r="L7" s="55"/>
      <c r="M7" s="55"/>
      <c r="N7" s="61" t="s">
        <v>75</v>
      </c>
    </row>
    <row r="8" spans="1:14" ht="225.75" thickBot="1" x14ac:dyDescent="0.3">
      <c r="A8" s="54">
        <v>45189</v>
      </c>
      <c r="B8" s="55">
        <v>45204</v>
      </c>
      <c r="C8" s="56" t="s">
        <v>248</v>
      </c>
      <c r="D8" s="55" t="s">
        <v>230</v>
      </c>
      <c r="E8" s="55" t="s">
        <v>249</v>
      </c>
      <c r="F8" s="55" t="s">
        <v>26</v>
      </c>
      <c r="G8" s="56">
        <v>0</v>
      </c>
      <c r="H8" s="11">
        <v>45870</v>
      </c>
      <c r="I8" s="55" t="s">
        <v>570</v>
      </c>
      <c r="J8" s="55" t="s">
        <v>406</v>
      </c>
      <c r="K8" s="55" t="s">
        <v>471</v>
      </c>
      <c r="L8" s="55"/>
      <c r="M8" s="55"/>
      <c r="N8" s="61" t="s">
        <v>75</v>
      </c>
    </row>
    <row r="9" spans="1:14" ht="165" x14ac:dyDescent="0.25">
      <c r="A9" s="54">
        <v>45554</v>
      </c>
      <c r="B9" s="55">
        <v>45562</v>
      </c>
      <c r="C9" s="56" t="s">
        <v>324</v>
      </c>
      <c r="D9" s="55" t="s">
        <v>230</v>
      </c>
      <c r="E9" s="55" t="s">
        <v>325</v>
      </c>
      <c r="F9" s="55" t="s">
        <v>30</v>
      </c>
      <c r="G9" s="56">
        <v>0</v>
      </c>
      <c r="H9" s="37">
        <v>47118</v>
      </c>
      <c r="I9" s="55" t="s">
        <v>333</v>
      </c>
      <c r="J9" s="55" t="s">
        <v>334</v>
      </c>
      <c r="K9" s="55" t="s">
        <v>471</v>
      </c>
      <c r="L9" s="55"/>
      <c r="M9" s="55"/>
      <c r="N9" s="61" t="s">
        <v>75</v>
      </c>
    </row>
    <row r="10" spans="1:14" ht="409.5" x14ac:dyDescent="0.25">
      <c r="A10" s="54">
        <v>39778</v>
      </c>
      <c r="B10" s="55">
        <v>39791</v>
      </c>
      <c r="C10" s="56" t="s">
        <v>148</v>
      </c>
      <c r="D10" s="55" t="s">
        <v>230</v>
      </c>
      <c r="E10" s="55" t="s">
        <v>149</v>
      </c>
      <c r="F10" s="55" t="s">
        <v>20</v>
      </c>
      <c r="G10" s="56">
        <v>12</v>
      </c>
      <c r="H10" s="37">
        <v>46477</v>
      </c>
      <c r="I10" s="55" t="s">
        <v>150</v>
      </c>
      <c r="J10" s="55" t="s">
        <v>571</v>
      </c>
      <c r="K10" s="55" t="s">
        <v>624</v>
      </c>
      <c r="L10" s="55"/>
      <c r="M10" s="55"/>
      <c r="N10" s="61" t="s">
        <v>111</v>
      </c>
    </row>
    <row r="11" spans="1:14" ht="225.75" thickBot="1" x14ac:dyDescent="0.3">
      <c r="A11" s="54">
        <v>44929</v>
      </c>
      <c r="B11" s="55">
        <v>44943</v>
      </c>
      <c r="C11" s="56" t="s">
        <v>59</v>
      </c>
      <c r="D11" s="55" t="s">
        <v>230</v>
      </c>
      <c r="E11" s="55" t="s">
        <v>60</v>
      </c>
      <c r="F11" s="55" t="s">
        <v>26</v>
      </c>
      <c r="G11" s="56">
        <v>18</v>
      </c>
      <c r="H11" s="37">
        <v>46022</v>
      </c>
      <c r="I11" s="55" t="s">
        <v>572</v>
      </c>
      <c r="J11" s="55" t="s">
        <v>573</v>
      </c>
      <c r="K11" s="55" t="s">
        <v>471</v>
      </c>
      <c r="L11" s="55"/>
      <c r="M11" s="55"/>
      <c r="N11" s="61" t="s">
        <v>75</v>
      </c>
    </row>
    <row r="12" spans="1:14" ht="270" x14ac:dyDescent="0.25">
      <c r="A12" s="54">
        <v>45708</v>
      </c>
      <c r="B12" s="55">
        <v>45722</v>
      </c>
      <c r="C12" s="56" t="s">
        <v>375</v>
      </c>
      <c r="D12" s="55" t="s">
        <v>237</v>
      </c>
      <c r="E12" s="55" t="s">
        <v>376</v>
      </c>
      <c r="F12" s="55" t="s">
        <v>268</v>
      </c>
      <c r="G12" s="56">
        <v>0</v>
      </c>
      <c r="H12" s="72">
        <v>45810</v>
      </c>
      <c r="I12" s="55" t="s">
        <v>626</v>
      </c>
      <c r="J12" s="55" t="s">
        <v>425</v>
      </c>
      <c r="K12" s="55" t="s">
        <v>471</v>
      </c>
      <c r="L12" s="55"/>
      <c r="M12" s="55"/>
      <c r="N12" s="61" t="s">
        <v>366</v>
      </c>
    </row>
    <row r="13" spans="1:14" ht="210" x14ac:dyDescent="0.25">
      <c r="A13" s="54">
        <v>45712</v>
      </c>
      <c r="B13" s="55">
        <v>45712</v>
      </c>
      <c r="C13" s="56" t="s">
        <v>364</v>
      </c>
      <c r="D13" s="55" t="s">
        <v>237</v>
      </c>
      <c r="E13" s="55" t="s">
        <v>365</v>
      </c>
      <c r="F13" s="55" t="s">
        <v>268</v>
      </c>
      <c r="G13" s="68">
        <v>0</v>
      </c>
      <c r="H13" s="71">
        <v>45992</v>
      </c>
      <c r="I13" s="69" t="s">
        <v>627</v>
      </c>
      <c r="J13" s="55" t="s">
        <v>634</v>
      </c>
      <c r="K13" s="55" t="s">
        <v>471</v>
      </c>
      <c r="L13" s="55"/>
      <c r="M13" s="55"/>
      <c r="N13" s="61" t="s">
        <v>366</v>
      </c>
    </row>
    <row r="14" spans="1:14" ht="150.75" thickBot="1" x14ac:dyDescent="0.3">
      <c r="A14" s="54">
        <v>45734</v>
      </c>
      <c r="B14" s="55">
        <v>45743</v>
      </c>
      <c r="C14" s="56" t="s">
        <v>377</v>
      </c>
      <c r="D14" s="55" t="s">
        <v>378</v>
      </c>
      <c r="E14" s="55" t="s">
        <v>379</v>
      </c>
      <c r="F14" s="55" t="s">
        <v>36</v>
      </c>
      <c r="G14" s="56">
        <v>0</v>
      </c>
      <c r="H14" s="73">
        <v>45809</v>
      </c>
      <c r="I14" s="55" t="s">
        <v>628</v>
      </c>
      <c r="J14" s="55" t="s">
        <v>426</v>
      </c>
      <c r="K14" s="55" t="s">
        <v>624</v>
      </c>
      <c r="L14" s="55" t="s">
        <v>373</v>
      </c>
      <c r="M14" s="55"/>
      <c r="N14" s="61" t="s">
        <v>111</v>
      </c>
    </row>
    <row r="15" spans="1:14" ht="195" x14ac:dyDescent="0.25">
      <c r="A15" s="54">
        <v>45756</v>
      </c>
      <c r="B15" s="55">
        <v>45762</v>
      </c>
      <c r="C15" s="56" t="s">
        <v>416</v>
      </c>
      <c r="D15" s="55" t="s">
        <v>274</v>
      </c>
      <c r="E15" s="55" t="s">
        <v>417</v>
      </c>
      <c r="F15" s="55" t="s">
        <v>30</v>
      </c>
      <c r="G15" s="56"/>
      <c r="H15" s="37">
        <v>46478</v>
      </c>
      <c r="I15" s="55" t="s">
        <v>635</v>
      </c>
      <c r="J15" s="55" t="s">
        <v>629</v>
      </c>
      <c r="K15" s="55" t="s">
        <v>624</v>
      </c>
      <c r="L15" s="55"/>
      <c r="M15" s="55"/>
      <c r="N15" s="61" t="s">
        <v>111</v>
      </c>
    </row>
    <row r="16" spans="1:14" ht="225.75" thickBot="1" x14ac:dyDescent="0.3">
      <c r="A16" s="54">
        <v>45756</v>
      </c>
      <c r="B16" s="55">
        <v>45762</v>
      </c>
      <c r="C16" s="56" t="s">
        <v>418</v>
      </c>
      <c r="D16" s="55" t="s">
        <v>274</v>
      </c>
      <c r="E16" s="55" t="s">
        <v>419</v>
      </c>
      <c r="F16" s="55" t="s">
        <v>30</v>
      </c>
      <c r="G16" s="56"/>
      <c r="H16" s="37">
        <v>46387</v>
      </c>
      <c r="I16" s="55" t="s">
        <v>636</v>
      </c>
      <c r="J16" s="55" t="s">
        <v>436</v>
      </c>
      <c r="K16" s="55" t="s">
        <v>624</v>
      </c>
      <c r="L16" s="55"/>
      <c r="M16" s="55"/>
      <c r="N16" s="61" t="s">
        <v>111</v>
      </c>
    </row>
    <row r="17" spans="1:14" ht="195.75" thickBot="1" x14ac:dyDescent="0.3">
      <c r="A17" s="54">
        <v>45142</v>
      </c>
      <c r="B17" s="55">
        <v>45156</v>
      </c>
      <c r="C17" s="56" t="s">
        <v>220</v>
      </c>
      <c r="D17" s="55" t="s">
        <v>209</v>
      </c>
      <c r="E17" s="55" t="s">
        <v>210</v>
      </c>
      <c r="F17" s="55" t="s">
        <v>26</v>
      </c>
      <c r="G17" s="56">
        <v>0</v>
      </c>
      <c r="H17" s="11">
        <v>45444</v>
      </c>
      <c r="I17" s="55" t="s">
        <v>374</v>
      </c>
      <c r="J17" s="55" t="s">
        <v>568</v>
      </c>
      <c r="K17" s="55" t="s">
        <v>471</v>
      </c>
      <c r="L17" s="55"/>
      <c r="M17" s="55"/>
      <c r="N17" s="61" t="s">
        <v>75</v>
      </c>
    </row>
    <row r="18" spans="1:14" ht="390.75" thickBot="1" x14ac:dyDescent="0.3">
      <c r="A18" s="54">
        <v>45743</v>
      </c>
      <c r="B18" s="55">
        <v>45756</v>
      </c>
      <c r="C18" s="56" t="s">
        <v>420</v>
      </c>
      <c r="D18" s="55" t="s">
        <v>303</v>
      </c>
      <c r="E18" s="55" t="s">
        <v>421</v>
      </c>
      <c r="F18" s="55" t="s">
        <v>125</v>
      </c>
      <c r="G18" s="56"/>
      <c r="H18" s="11">
        <v>45809</v>
      </c>
      <c r="I18" s="55" t="s">
        <v>606</v>
      </c>
      <c r="J18" s="55" t="s">
        <v>637</v>
      </c>
      <c r="K18" s="55" t="s">
        <v>471</v>
      </c>
      <c r="L18" s="55"/>
      <c r="M18" s="55"/>
      <c r="N18" s="61" t="s">
        <v>75</v>
      </c>
    </row>
    <row r="19" spans="1:14" ht="270.75" thickBot="1" x14ac:dyDescent="0.3">
      <c r="A19" s="54">
        <v>45264</v>
      </c>
      <c r="B19" s="55">
        <v>45279</v>
      </c>
      <c r="C19" s="56" t="s">
        <v>266</v>
      </c>
      <c r="D19" s="55" t="s">
        <v>241</v>
      </c>
      <c r="E19" s="55" t="s">
        <v>267</v>
      </c>
      <c r="F19" s="55" t="s">
        <v>268</v>
      </c>
      <c r="G19" s="56">
        <v>0</v>
      </c>
      <c r="H19" s="11">
        <v>45809</v>
      </c>
      <c r="I19" s="55" t="s">
        <v>362</v>
      </c>
      <c r="J19" s="55" t="s">
        <v>567</v>
      </c>
      <c r="K19" s="55" t="s">
        <v>471</v>
      </c>
      <c r="L19" s="55"/>
      <c r="M19" s="55"/>
      <c r="N19" s="61" t="s">
        <v>75</v>
      </c>
    </row>
    <row r="20" spans="1:14" ht="210" x14ac:dyDescent="0.25">
      <c r="A20" s="54">
        <v>45727</v>
      </c>
      <c r="B20" s="55">
        <v>45741</v>
      </c>
      <c r="C20" s="56" t="s">
        <v>380</v>
      </c>
      <c r="D20" s="56" t="s">
        <v>381</v>
      </c>
      <c r="E20" s="56" t="s">
        <v>382</v>
      </c>
      <c r="F20" s="56" t="s">
        <v>36</v>
      </c>
      <c r="G20" s="56">
        <v>0</v>
      </c>
      <c r="H20" s="37">
        <v>46021</v>
      </c>
      <c r="I20" s="56" t="s">
        <v>630</v>
      </c>
      <c r="J20" s="56" t="s">
        <v>427</v>
      </c>
      <c r="K20" s="56" t="s">
        <v>624</v>
      </c>
      <c r="L20" s="56"/>
      <c r="M20" s="56"/>
      <c r="N20" s="57" t="s">
        <v>111</v>
      </c>
    </row>
    <row r="21" spans="1:14" ht="150" x14ac:dyDescent="0.25">
      <c r="A21" s="54">
        <v>45727</v>
      </c>
      <c r="B21" s="55">
        <v>45741</v>
      </c>
      <c r="C21" s="56" t="s">
        <v>383</v>
      </c>
      <c r="D21" s="55" t="s">
        <v>381</v>
      </c>
      <c r="E21" s="55" t="s">
        <v>384</v>
      </c>
      <c r="F21" s="55" t="s">
        <v>36</v>
      </c>
      <c r="G21" s="56">
        <v>0</v>
      </c>
      <c r="H21" s="70">
        <v>46021</v>
      </c>
      <c r="I21" s="55" t="s">
        <v>631</v>
      </c>
      <c r="J21" s="55" t="s">
        <v>427</v>
      </c>
      <c r="K21" s="55" t="s">
        <v>624</v>
      </c>
      <c r="L21" s="55"/>
      <c r="M21" s="55"/>
      <c r="N21" s="61" t="s">
        <v>111</v>
      </c>
    </row>
    <row r="22" spans="1:14" ht="165.75" thickBot="1" x14ac:dyDescent="0.3">
      <c r="A22" s="54">
        <v>44743</v>
      </c>
      <c r="B22" s="55">
        <v>44757</v>
      </c>
      <c r="C22" s="56" t="s">
        <v>157</v>
      </c>
      <c r="D22" s="55" t="s">
        <v>242</v>
      </c>
      <c r="E22" s="55" t="s">
        <v>158</v>
      </c>
      <c r="F22" s="55" t="s">
        <v>30</v>
      </c>
      <c r="G22" s="68">
        <v>18</v>
      </c>
      <c r="H22" s="71">
        <v>46054</v>
      </c>
      <c r="I22" s="69" t="s">
        <v>563</v>
      </c>
      <c r="J22" s="55" t="s">
        <v>564</v>
      </c>
      <c r="K22" s="55" t="s">
        <v>471</v>
      </c>
      <c r="L22" s="55"/>
      <c r="M22" s="55"/>
      <c r="N22" s="61" t="s">
        <v>75</v>
      </c>
    </row>
    <row r="23" spans="1:14" ht="240.75" thickBot="1" x14ac:dyDescent="0.3">
      <c r="A23" s="54">
        <v>45336</v>
      </c>
      <c r="B23" s="55">
        <v>45348</v>
      </c>
      <c r="C23" s="56" t="s">
        <v>278</v>
      </c>
      <c r="D23" s="55" t="s">
        <v>242</v>
      </c>
      <c r="E23" s="55" t="s">
        <v>279</v>
      </c>
      <c r="F23" s="55" t="s">
        <v>30</v>
      </c>
      <c r="G23" s="56">
        <v>0</v>
      </c>
      <c r="H23" s="11">
        <v>45870</v>
      </c>
      <c r="I23" s="55" t="s">
        <v>280</v>
      </c>
      <c r="J23" s="55" t="s">
        <v>565</v>
      </c>
      <c r="K23" s="55" t="s">
        <v>624</v>
      </c>
      <c r="L23" s="55"/>
      <c r="M23" s="55"/>
      <c r="N23" s="61" t="s">
        <v>111</v>
      </c>
    </row>
    <row r="24" spans="1:14" ht="270" x14ac:dyDescent="0.25">
      <c r="A24" s="54">
        <v>44984</v>
      </c>
      <c r="B24" s="55">
        <v>44998</v>
      </c>
      <c r="C24" s="56" t="s">
        <v>159</v>
      </c>
      <c r="D24" s="55" t="s">
        <v>242</v>
      </c>
      <c r="E24" s="55" t="s">
        <v>160</v>
      </c>
      <c r="F24" s="55" t="s">
        <v>54</v>
      </c>
      <c r="G24" s="56"/>
      <c r="H24" s="37">
        <v>46143</v>
      </c>
      <c r="I24" s="55" t="s">
        <v>217</v>
      </c>
      <c r="J24" s="55" t="s">
        <v>566</v>
      </c>
      <c r="K24" s="55" t="s">
        <v>471</v>
      </c>
      <c r="L24" s="55"/>
      <c r="M24" s="55"/>
      <c r="N24" s="61" t="s">
        <v>75</v>
      </c>
    </row>
    <row r="25" spans="1:14" ht="165" x14ac:dyDescent="0.25">
      <c r="A25" s="54">
        <v>45720</v>
      </c>
      <c r="B25" s="55">
        <v>45733</v>
      </c>
      <c r="C25" s="56" t="s">
        <v>392</v>
      </c>
      <c r="D25" s="55" t="s">
        <v>243</v>
      </c>
      <c r="E25" s="55" t="s">
        <v>393</v>
      </c>
      <c r="F25" s="55" t="s">
        <v>30</v>
      </c>
      <c r="G25" s="56">
        <v>0</v>
      </c>
      <c r="H25" s="37">
        <v>46387</v>
      </c>
      <c r="I25" s="55" t="s">
        <v>638</v>
      </c>
      <c r="J25" s="55" t="s">
        <v>428</v>
      </c>
      <c r="K25" s="55" t="s">
        <v>624</v>
      </c>
      <c r="L25" s="55" t="s">
        <v>373</v>
      </c>
      <c r="M25" s="55"/>
      <c r="N25" s="61" t="s">
        <v>111</v>
      </c>
    </row>
    <row r="26" spans="1:14" ht="150" x14ac:dyDescent="0.25">
      <c r="A26" s="54">
        <v>45077</v>
      </c>
      <c r="B26" s="55">
        <v>45090</v>
      </c>
      <c r="C26" s="56" t="s">
        <v>213</v>
      </c>
      <c r="D26" s="55" t="s">
        <v>243</v>
      </c>
      <c r="E26" s="55" t="s">
        <v>214</v>
      </c>
      <c r="F26" s="55" t="s">
        <v>30</v>
      </c>
      <c r="G26" s="56">
        <v>0</v>
      </c>
      <c r="H26" s="37">
        <v>47088</v>
      </c>
      <c r="I26" s="55" t="s">
        <v>561</v>
      </c>
      <c r="J26" s="55" t="s">
        <v>562</v>
      </c>
      <c r="K26" s="55" t="s">
        <v>471</v>
      </c>
      <c r="L26" s="55"/>
      <c r="M26" s="55"/>
      <c r="N26" s="61" t="s">
        <v>75</v>
      </c>
    </row>
    <row r="27" spans="1:14" ht="120.75" thickBot="1" x14ac:dyDescent="0.3">
      <c r="A27" s="58">
        <v>45817</v>
      </c>
      <c r="B27" s="59">
        <v>45831</v>
      </c>
      <c r="C27" s="60" t="s">
        <v>452</v>
      </c>
      <c r="D27" s="59" t="s">
        <v>243</v>
      </c>
      <c r="E27" s="59" t="s">
        <v>453</v>
      </c>
      <c r="F27" s="59" t="s">
        <v>30</v>
      </c>
      <c r="G27" s="60"/>
      <c r="H27" s="62">
        <v>46387</v>
      </c>
      <c r="I27" s="59" t="s">
        <v>639</v>
      </c>
      <c r="J27" s="59" t="s">
        <v>632</v>
      </c>
      <c r="K27" s="59" t="s">
        <v>471</v>
      </c>
      <c r="L27" s="59"/>
      <c r="M27" s="59"/>
      <c r="N27" s="64" t="s">
        <v>75</v>
      </c>
    </row>
  </sheetData>
  <autoFilter ref="A4:N27" xr:uid="{C292E23C-F436-485C-B4EC-9ECE3C4ECC20}">
    <sortState xmlns:xlrd2="http://schemas.microsoft.com/office/spreadsheetml/2017/richdata2" ref="A5:N25">
      <sortCondition descending="1" ref="D5:D25"/>
      <sortCondition ref="E5:E25"/>
    </sortState>
  </autoFilter>
  <sortState xmlns:xlrd2="http://schemas.microsoft.com/office/spreadsheetml/2017/richdata2" ref="A5:N20">
    <sortCondition ref="D5:D20"/>
    <sortCondition ref="E5:E20"/>
  </sortState>
  <pageMargins left="0.7" right="0.7" top="0.75" bottom="0.75" header="0.3" footer="0.3"/>
  <pageSetup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zoomScale="80" zoomScaleNormal="80" workbookViewId="0">
      <selection activeCell="E5" sqref="E5"/>
    </sheetView>
  </sheetViews>
  <sheetFormatPr defaultColWidth="8.85546875" defaultRowHeight="15" x14ac:dyDescent="0.25"/>
  <cols>
    <col min="1" max="1" width="13.5703125" customWidth="1"/>
    <col min="2" max="2" width="13.85546875" customWidth="1"/>
    <col min="3" max="3" width="16" bestFit="1" customWidth="1"/>
    <col min="4" max="4" width="17" customWidth="1"/>
    <col min="5" max="5" width="18.85546875" customWidth="1"/>
    <col min="6" max="6" width="22.42578125" customWidth="1"/>
    <col min="7" max="7" width="15.85546875" customWidth="1"/>
    <col min="8" max="8" width="19.5703125" customWidth="1"/>
    <col min="9" max="9" width="38.7109375" customWidth="1"/>
    <col min="10" max="10" width="68.28515625" customWidth="1"/>
    <col min="11" max="11" width="15.7109375" customWidth="1"/>
    <col min="12" max="12" width="12.85546875" customWidth="1"/>
  </cols>
  <sheetData>
    <row r="1" spans="1:12" ht="15.75" thickBot="1" x14ac:dyDescent="0.3">
      <c r="A1" s="9">
        <v>45902</v>
      </c>
      <c r="B1" s="10"/>
    </row>
    <row r="2" spans="1:12" ht="40.9" customHeight="1" thickBot="1" x14ac:dyDescent="0.3">
      <c r="A2" s="11"/>
      <c r="B2" s="4" t="s">
        <v>0</v>
      </c>
    </row>
    <row r="3" spans="1:12" ht="63.6" customHeight="1" thickBot="1" x14ac:dyDescent="0.3">
      <c r="A3" s="12"/>
      <c r="B3" s="6" t="s">
        <v>1</v>
      </c>
    </row>
    <row r="4" spans="1:12" ht="80.25" customHeight="1" thickBot="1" x14ac:dyDescent="0.3">
      <c r="A4" s="7" t="s">
        <v>2</v>
      </c>
      <c r="B4" s="7" t="s">
        <v>3</v>
      </c>
      <c r="C4" s="7" t="s">
        <v>4</v>
      </c>
      <c r="D4" s="7" t="s">
        <v>5</v>
      </c>
      <c r="E4" s="7" t="s">
        <v>6</v>
      </c>
      <c r="F4" s="7" t="s">
        <v>7</v>
      </c>
      <c r="G4" s="7" t="s">
        <v>8</v>
      </c>
      <c r="H4" s="7" t="s">
        <v>9</v>
      </c>
      <c r="I4" s="7" t="s">
        <v>10</v>
      </c>
      <c r="J4" s="7" t="s">
        <v>11</v>
      </c>
      <c r="K4" s="7" t="s">
        <v>12</v>
      </c>
      <c r="L4" s="7" t="s">
        <v>13</v>
      </c>
    </row>
    <row r="5" spans="1:12" ht="105" x14ac:dyDescent="0.25">
      <c r="A5" s="38">
        <v>44741</v>
      </c>
      <c r="B5" s="39">
        <v>44755</v>
      </c>
      <c r="C5" s="40" t="s">
        <v>133</v>
      </c>
      <c r="D5" s="40" t="s">
        <v>230</v>
      </c>
      <c r="E5" s="40" t="s">
        <v>134</v>
      </c>
      <c r="F5" s="40" t="s">
        <v>26</v>
      </c>
      <c r="G5" s="40">
        <v>9</v>
      </c>
      <c r="H5" s="36">
        <v>45992</v>
      </c>
      <c r="I5" s="40" t="s">
        <v>574</v>
      </c>
      <c r="J5" s="40" t="s">
        <v>575</v>
      </c>
      <c r="K5" s="40" t="s">
        <v>300</v>
      </c>
      <c r="L5" s="65" t="s">
        <v>21</v>
      </c>
    </row>
    <row r="6" spans="1:12" ht="105" x14ac:dyDescent="0.25">
      <c r="A6" s="41">
        <v>44741</v>
      </c>
      <c r="B6" s="42">
        <v>44755</v>
      </c>
      <c r="C6" s="43" t="s">
        <v>24</v>
      </c>
      <c r="D6" s="43" t="s">
        <v>230</v>
      </c>
      <c r="E6" s="43" t="s">
        <v>25</v>
      </c>
      <c r="F6" s="43" t="s">
        <v>26</v>
      </c>
      <c r="G6" s="43">
        <v>9</v>
      </c>
      <c r="H6" s="37">
        <v>45992</v>
      </c>
      <c r="I6" s="43" t="s">
        <v>27</v>
      </c>
      <c r="J6" s="43" t="s">
        <v>576</v>
      </c>
      <c r="K6" s="43" t="s">
        <v>300</v>
      </c>
      <c r="L6" s="66" t="s">
        <v>21</v>
      </c>
    </row>
    <row r="7" spans="1:12" ht="345" x14ac:dyDescent="0.25">
      <c r="A7" s="41">
        <v>43691</v>
      </c>
      <c r="B7" s="42">
        <v>43705</v>
      </c>
      <c r="C7" s="43" t="s">
        <v>98</v>
      </c>
      <c r="D7" s="43" t="s">
        <v>230</v>
      </c>
      <c r="E7" s="43" t="s">
        <v>99</v>
      </c>
      <c r="F7" s="43" t="s">
        <v>16</v>
      </c>
      <c r="G7" s="43">
        <v>24</v>
      </c>
      <c r="H7" s="37">
        <v>47118</v>
      </c>
      <c r="I7" s="43" t="s">
        <v>100</v>
      </c>
      <c r="J7" s="43" t="s">
        <v>577</v>
      </c>
      <c r="K7" s="43" t="s">
        <v>300</v>
      </c>
      <c r="L7" s="66" t="s">
        <v>17</v>
      </c>
    </row>
    <row r="8" spans="1:12" ht="300" x14ac:dyDescent="0.25">
      <c r="A8" s="41">
        <v>45215</v>
      </c>
      <c r="B8" s="42">
        <v>45230</v>
      </c>
      <c r="C8" s="43" t="s">
        <v>231</v>
      </c>
      <c r="D8" s="43" t="s">
        <v>230</v>
      </c>
      <c r="E8" s="43" t="s">
        <v>232</v>
      </c>
      <c r="F8" s="43" t="s">
        <v>26</v>
      </c>
      <c r="G8" s="43">
        <v>12</v>
      </c>
      <c r="H8" s="48">
        <v>45687</v>
      </c>
      <c r="I8" s="43" t="s">
        <v>233</v>
      </c>
      <c r="J8" s="43" t="s">
        <v>578</v>
      </c>
      <c r="K8" s="43" t="s">
        <v>300</v>
      </c>
      <c r="L8" s="66" t="s">
        <v>21</v>
      </c>
    </row>
    <row r="9" spans="1:12" ht="165" x14ac:dyDescent="0.25">
      <c r="A9" s="41">
        <v>45496</v>
      </c>
      <c r="B9" s="42">
        <v>45509</v>
      </c>
      <c r="C9" s="43" t="s">
        <v>308</v>
      </c>
      <c r="D9" s="43" t="s">
        <v>230</v>
      </c>
      <c r="E9" s="43" t="s">
        <v>309</v>
      </c>
      <c r="F9" s="43" t="s">
        <v>20</v>
      </c>
      <c r="G9" s="43">
        <v>18</v>
      </c>
      <c r="H9" s="44">
        <v>47118</v>
      </c>
      <c r="I9" s="43" t="s">
        <v>310</v>
      </c>
      <c r="J9" s="43" t="s">
        <v>579</v>
      </c>
      <c r="K9" s="43" t="s">
        <v>300</v>
      </c>
      <c r="L9" s="66" t="s">
        <v>17</v>
      </c>
    </row>
    <row r="10" spans="1:12" ht="150" x14ac:dyDescent="0.25">
      <c r="A10" s="41">
        <v>45499</v>
      </c>
      <c r="B10" s="42">
        <v>45512</v>
      </c>
      <c r="C10" s="43" t="s">
        <v>311</v>
      </c>
      <c r="D10" s="43" t="s">
        <v>230</v>
      </c>
      <c r="E10" s="43" t="s">
        <v>312</v>
      </c>
      <c r="F10" s="43" t="s">
        <v>313</v>
      </c>
      <c r="G10" s="43">
        <v>24</v>
      </c>
      <c r="H10" s="44">
        <v>46752</v>
      </c>
      <c r="I10" s="43" t="s">
        <v>314</v>
      </c>
      <c r="J10" s="43" t="s">
        <v>580</v>
      </c>
      <c r="K10" s="43" t="s">
        <v>300</v>
      </c>
      <c r="L10" s="66" t="s">
        <v>17</v>
      </c>
    </row>
    <row r="11" spans="1:12" ht="270" x14ac:dyDescent="0.25">
      <c r="A11" s="41">
        <v>45195</v>
      </c>
      <c r="B11" s="42">
        <v>45210</v>
      </c>
      <c r="C11" s="43" t="s">
        <v>234</v>
      </c>
      <c r="D11" s="43" t="s">
        <v>230</v>
      </c>
      <c r="E11" s="43" t="s">
        <v>235</v>
      </c>
      <c r="F11" s="43" t="s">
        <v>26</v>
      </c>
      <c r="G11" s="43">
        <v>12</v>
      </c>
      <c r="H11" s="44">
        <v>46722</v>
      </c>
      <c r="I11" s="43" t="s">
        <v>236</v>
      </c>
      <c r="J11" s="43" t="s">
        <v>581</v>
      </c>
      <c r="K11" s="43" t="s">
        <v>300</v>
      </c>
      <c r="L11" s="66" t="s">
        <v>21</v>
      </c>
    </row>
    <row r="12" spans="1:12" ht="165" x14ac:dyDescent="0.25">
      <c r="A12" s="41">
        <v>41612</v>
      </c>
      <c r="B12" s="42">
        <v>41621</v>
      </c>
      <c r="C12" s="43" t="s">
        <v>135</v>
      </c>
      <c r="D12" s="43" t="s">
        <v>230</v>
      </c>
      <c r="E12" s="43" t="s">
        <v>136</v>
      </c>
      <c r="F12" s="43" t="s">
        <v>30</v>
      </c>
      <c r="G12" s="43">
        <v>18</v>
      </c>
      <c r="H12" s="44">
        <v>46539</v>
      </c>
      <c r="I12" s="43" t="s">
        <v>137</v>
      </c>
      <c r="J12" s="43" t="s">
        <v>138</v>
      </c>
      <c r="K12" s="43" t="s">
        <v>300</v>
      </c>
      <c r="L12" s="66" t="s">
        <v>21</v>
      </c>
    </row>
    <row r="13" spans="1:12" ht="105" x14ac:dyDescent="0.25">
      <c r="A13" s="41">
        <v>44741</v>
      </c>
      <c r="B13" s="42">
        <v>44755</v>
      </c>
      <c r="C13" s="43" t="s">
        <v>139</v>
      </c>
      <c r="D13" s="43" t="s">
        <v>230</v>
      </c>
      <c r="E13" s="43" t="s">
        <v>140</v>
      </c>
      <c r="F13" s="43" t="s">
        <v>26</v>
      </c>
      <c r="G13" s="43">
        <v>9</v>
      </c>
      <c r="H13" s="44">
        <v>45992</v>
      </c>
      <c r="I13" s="43" t="s">
        <v>582</v>
      </c>
      <c r="J13" s="43" t="s">
        <v>583</v>
      </c>
      <c r="K13" s="43" t="s">
        <v>300</v>
      </c>
      <c r="L13" s="66" t="s">
        <v>75</v>
      </c>
    </row>
    <row r="14" spans="1:12" ht="105" x14ac:dyDescent="0.25">
      <c r="A14" s="41">
        <v>44741</v>
      </c>
      <c r="B14" s="42">
        <v>44755</v>
      </c>
      <c r="C14" s="43" t="s">
        <v>141</v>
      </c>
      <c r="D14" s="43" t="s">
        <v>230</v>
      </c>
      <c r="E14" s="43" t="s">
        <v>142</v>
      </c>
      <c r="F14" s="43" t="s">
        <v>26</v>
      </c>
      <c r="G14" s="43">
        <v>9</v>
      </c>
      <c r="H14" s="50">
        <v>45992</v>
      </c>
      <c r="I14" s="43" t="s">
        <v>143</v>
      </c>
      <c r="J14" s="43" t="s">
        <v>584</v>
      </c>
      <c r="K14" s="43" t="s">
        <v>300</v>
      </c>
      <c r="L14" s="66" t="s">
        <v>21</v>
      </c>
    </row>
    <row r="15" spans="1:12" ht="225" x14ac:dyDescent="0.25">
      <c r="A15" s="41">
        <v>45315</v>
      </c>
      <c r="B15" s="42">
        <v>45328</v>
      </c>
      <c r="C15" s="43" t="s">
        <v>283</v>
      </c>
      <c r="D15" s="43" t="s">
        <v>230</v>
      </c>
      <c r="E15" s="43" t="s">
        <v>284</v>
      </c>
      <c r="F15" s="43" t="s">
        <v>26</v>
      </c>
      <c r="G15" s="43">
        <v>12</v>
      </c>
      <c r="H15" s="44">
        <v>46022</v>
      </c>
      <c r="I15" s="43" t="s">
        <v>285</v>
      </c>
      <c r="J15" s="43" t="s">
        <v>585</v>
      </c>
      <c r="K15" s="43" t="s">
        <v>300</v>
      </c>
      <c r="L15" s="66" t="s">
        <v>21</v>
      </c>
    </row>
    <row r="16" spans="1:12" ht="409.5" x14ac:dyDescent="0.25">
      <c r="A16" s="41">
        <v>45490</v>
      </c>
      <c r="B16" s="42">
        <v>45502</v>
      </c>
      <c r="C16" s="43" t="s">
        <v>302</v>
      </c>
      <c r="D16" s="43" t="s">
        <v>303</v>
      </c>
      <c r="E16" s="43" t="s">
        <v>304</v>
      </c>
      <c r="F16" s="43" t="s">
        <v>16</v>
      </c>
      <c r="G16" s="43">
        <v>48</v>
      </c>
      <c r="H16" s="44">
        <v>47316</v>
      </c>
      <c r="I16" s="43" t="s">
        <v>317</v>
      </c>
      <c r="J16" s="43" t="s">
        <v>586</v>
      </c>
      <c r="K16" s="43" t="s">
        <v>300</v>
      </c>
      <c r="L16" s="66" t="s">
        <v>17</v>
      </c>
    </row>
    <row r="17" spans="1:12" ht="210" x14ac:dyDescent="0.25">
      <c r="A17" s="41">
        <v>42604</v>
      </c>
      <c r="B17" s="42">
        <v>42607</v>
      </c>
      <c r="C17" s="43" t="s">
        <v>73</v>
      </c>
      <c r="D17" s="43" t="s">
        <v>241</v>
      </c>
      <c r="E17" s="43" t="s">
        <v>74</v>
      </c>
      <c r="F17" s="43" t="s">
        <v>30</v>
      </c>
      <c r="G17" s="43">
        <v>24</v>
      </c>
      <c r="H17" s="44">
        <v>46387</v>
      </c>
      <c r="I17" s="43" t="s">
        <v>196</v>
      </c>
      <c r="J17" s="43" t="s">
        <v>587</v>
      </c>
      <c r="K17" s="43" t="s">
        <v>301</v>
      </c>
      <c r="L17" s="66" t="s">
        <v>17</v>
      </c>
    </row>
    <row r="18" spans="1:12" ht="210.75" thickBot="1" x14ac:dyDescent="0.3">
      <c r="A18" s="41">
        <v>43937</v>
      </c>
      <c r="B18" s="42">
        <v>43948</v>
      </c>
      <c r="C18" s="43" t="s">
        <v>151</v>
      </c>
      <c r="D18" s="43" t="s">
        <v>241</v>
      </c>
      <c r="E18" s="43" t="s">
        <v>152</v>
      </c>
      <c r="F18" s="43" t="s">
        <v>129</v>
      </c>
      <c r="G18" s="43">
        <v>6</v>
      </c>
      <c r="H18" s="44">
        <v>46022</v>
      </c>
      <c r="I18" s="43" t="s">
        <v>153</v>
      </c>
      <c r="J18" s="43" t="s">
        <v>588</v>
      </c>
      <c r="K18" s="43" t="s">
        <v>301</v>
      </c>
      <c r="L18" s="66" t="s">
        <v>111</v>
      </c>
    </row>
    <row r="19" spans="1:12" ht="409.6" thickBot="1" x14ac:dyDescent="0.3">
      <c r="A19" s="45">
        <v>44119</v>
      </c>
      <c r="B19" s="46">
        <v>44127</v>
      </c>
      <c r="C19" s="47" t="s">
        <v>154</v>
      </c>
      <c r="D19" s="47" t="s">
        <v>241</v>
      </c>
      <c r="E19" s="47" t="s">
        <v>155</v>
      </c>
      <c r="F19" s="47" t="s">
        <v>50</v>
      </c>
      <c r="G19" s="47">
        <v>42</v>
      </c>
      <c r="H19" s="12">
        <v>45945</v>
      </c>
      <c r="I19" s="47" t="s">
        <v>156</v>
      </c>
      <c r="J19" s="47" t="s">
        <v>589</v>
      </c>
      <c r="K19" s="47" t="s">
        <v>301</v>
      </c>
      <c r="L19" s="49" t="s">
        <v>111</v>
      </c>
    </row>
  </sheetData>
  <autoFilter ref="A4:L18" xr:uid="{A0B7AED6-69EE-400C-9C0E-7C52738BBB48}">
    <sortState xmlns:xlrd2="http://schemas.microsoft.com/office/spreadsheetml/2017/richdata2" ref="A5:L18">
      <sortCondition ref="H4:H17"/>
    </sortState>
  </autoFilter>
  <sortState xmlns:xlrd2="http://schemas.microsoft.com/office/spreadsheetml/2017/richdata2" ref="A5:L18">
    <sortCondition ref="D5:D18"/>
    <sortCondition ref="E5:E18"/>
  </sortState>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
  <sheetViews>
    <sheetView workbookViewId="0">
      <selection activeCell="A6" sqref="A6:A11"/>
    </sheetView>
  </sheetViews>
  <sheetFormatPr defaultColWidth="9.140625" defaultRowHeight="15" x14ac:dyDescent="0.25"/>
  <cols>
    <col min="1" max="1" width="56.140625" customWidth="1"/>
    <col min="2" max="2" width="101.7109375" customWidth="1"/>
  </cols>
  <sheetData>
    <row r="1" spans="1:2" ht="15.75" thickBot="1" x14ac:dyDescent="0.3">
      <c r="A1" s="14" t="s">
        <v>161</v>
      </c>
      <c r="B1" s="15" t="s">
        <v>162</v>
      </c>
    </row>
    <row r="2" spans="1:2" ht="45" x14ac:dyDescent="0.25">
      <c r="A2" s="16" t="s">
        <v>132</v>
      </c>
      <c r="B2" s="17" t="s">
        <v>163</v>
      </c>
    </row>
    <row r="3" spans="1:2" ht="30" x14ac:dyDescent="0.25">
      <c r="A3" s="18" t="s">
        <v>164</v>
      </c>
      <c r="B3" s="19" t="s">
        <v>165</v>
      </c>
    </row>
    <row r="4" spans="1:2" ht="45" x14ac:dyDescent="0.25">
      <c r="A4" s="18" t="s">
        <v>166</v>
      </c>
      <c r="B4" s="19" t="s">
        <v>167</v>
      </c>
    </row>
    <row r="5" spans="1:2" x14ac:dyDescent="0.25">
      <c r="A5" s="18" t="s">
        <v>12</v>
      </c>
      <c r="B5" s="19" t="s">
        <v>168</v>
      </c>
    </row>
    <row r="6" spans="1:2" x14ac:dyDescent="0.25">
      <c r="A6" s="67" t="s">
        <v>169</v>
      </c>
      <c r="B6" s="20" t="s">
        <v>250</v>
      </c>
    </row>
    <row r="7" spans="1:2" ht="30" x14ac:dyDescent="0.25">
      <c r="A7" s="67"/>
      <c r="B7" s="21" t="s">
        <v>251</v>
      </c>
    </row>
    <row r="8" spans="1:2" ht="75" x14ac:dyDescent="0.25">
      <c r="A8" s="67"/>
      <c r="B8" s="21" t="s">
        <v>252</v>
      </c>
    </row>
    <row r="9" spans="1:2" ht="45" x14ac:dyDescent="0.25">
      <c r="A9" s="67"/>
      <c r="B9" s="21" t="s">
        <v>253</v>
      </c>
    </row>
    <row r="10" spans="1:2" ht="30" x14ac:dyDescent="0.25">
      <c r="A10" s="67"/>
      <c r="B10" s="19" t="s">
        <v>254</v>
      </c>
    </row>
    <row r="11" spans="1:2" ht="30" x14ac:dyDescent="0.25">
      <c r="A11" s="67"/>
      <c r="B11" s="19" t="s">
        <v>255</v>
      </c>
    </row>
    <row r="12" spans="1:2" x14ac:dyDescent="0.25">
      <c r="A12" s="22" t="s">
        <v>170</v>
      </c>
      <c r="B12" s="19" t="s">
        <v>171</v>
      </c>
    </row>
    <row r="13" spans="1:2" x14ac:dyDescent="0.25">
      <c r="A13" s="23" t="s">
        <v>172</v>
      </c>
      <c r="B13" s="19" t="s">
        <v>173</v>
      </c>
    </row>
    <row r="14" spans="1:2" x14ac:dyDescent="0.25">
      <c r="A14" s="24" t="s">
        <v>174</v>
      </c>
      <c r="B14" s="25" t="s">
        <v>175</v>
      </c>
    </row>
    <row r="15" spans="1:2" ht="120" x14ac:dyDescent="0.25">
      <c r="A15" s="23" t="s">
        <v>176</v>
      </c>
      <c r="B15" s="19" t="s">
        <v>256</v>
      </c>
    </row>
    <row r="16" spans="1:2" x14ac:dyDescent="0.25">
      <c r="A16" s="18" t="s">
        <v>3</v>
      </c>
      <c r="B16" s="26" t="s">
        <v>177</v>
      </c>
    </row>
    <row r="17" spans="1:2" ht="30" x14ac:dyDescent="0.25">
      <c r="A17" s="23" t="s">
        <v>178</v>
      </c>
      <c r="B17" s="19" t="s">
        <v>179</v>
      </c>
    </row>
    <row r="18" spans="1:2" ht="45" x14ac:dyDescent="0.25">
      <c r="A18" s="18" t="s">
        <v>2</v>
      </c>
      <c r="B18" s="26" t="s">
        <v>180</v>
      </c>
    </row>
    <row r="19" spans="1:2" ht="30" x14ac:dyDescent="0.25">
      <c r="A19" s="23" t="s">
        <v>11</v>
      </c>
      <c r="B19" s="19" t="s">
        <v>181</v>
      </c>
    </row>
    <row r="20" spans="1:2" ht="30" x14ac:dyDescent="0.25">
      <c r="A20" s="27" t="s">
        <v>182</v>
      </c>
      <c r="B20" s="25" t="s">
        <v>183</v>
      </c>
    </row>
    <row r="21" spans="1:2" ht="60" x14ac:dyDescent="0.25">
      <c r="A21" s="28" t="s">
        <v>184</v>
      </c>
      <c r="B21" s="26" t="s">
        <v>185</v>
      </c>
    </row>
    <row r="22" spans="1:2" ht="30" x14ac:dyDescent="0.25">
      <c r="A22" s="23" t="s">
        <v>186</v>
      </c>
      <c r="B22" s="19" t="s">
        <v>187</v>
      </c>
    </row>
    <row r="23" spans="1:2" ht="45" x14ac:dyDescent="0.25">
      <c r="A23" s="28" t="s">
        <v>188</v>
      </c>
      <c r="B23" s="19" t="s">
        <v>189</v>
      </c>
    </row>
    <row r="24" spans="1:2" ht="30" x14ac:dyDescent="0.25">
      <c r="A24" s="22" t="s">
        <v>6</v>
      </c>
      <c r="B24" s="19" t="s">
        <v>190</v>
      </c>
    </row>
    <row r="25" spans="1:2" x14ac:dyDescent="0.25">
      <c r="A25" s="22" t="s">
        <v>191</v>
      </c>
      <c r="B25" s="19" t="s">
        <v>192</v>
      </c>
    </row>
    <row r="26" spans="1:2" x14ac:dyDescent="0.25">
      <c r="A26" s="22" t="s">
        <v>7</v>
      </c>
      <c r="B26" s="19" t="s">
        <v>193</v>
      </c>
    </row>
    <row r="27" spans="1:2" ht="45" x14ac:dyDescent="0.25">
      <c r="A27" s="23" t="s">
        <v>10</v>
      </c>
      <c r="B27" s="19" t="s">
        <v>194</v>
      </c>
    </row>
    <row r="28" spans="1:2" ht="30.75" thickBot="1" x14ac:dyDescent="0.3">
      <c r="A28" s="29" t="s">
        <v>9</v>
      </c>
      <c r="B28" s="30" t="s">
        <v>195</v>
      </c>
    </row>
  </sheetData>
  <mergeCells count="1">
    <mergeCell ref="A6:A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smissionType xmlns="db1fc449-d1ed-4ce9-ad27-8f02de520aa2">DT</Transmission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Queues Document" ma:contentTypeID="0x01010026A57E6C6FA33542B4909C61FA0C6293005902ABBE715E7E4D9EAA4E9173263081" ma:contentTypeVersion="6" ma:contentTypeDescription="" ma:contentTypeScope="" ma:versionID="cc04ec7dd8b8cbd2154cc30b1e4aeeb9">
  <xsd:schema xmlns:xsd="http://www.w3.org/2001/XMLSchema" xmlns:xs="http://www.w3.org/2001/XMLSchema" xmlns:p="http://schemas.microsoft.com/office/2006/metadata/properties" xmlns:ns2="db1fc449-d1ed-4ce9-ad27-8f02de520aa2" xmlns:ns3="736874e4-465b-4273-866a-5a6124397398" targetNamespace="http://schemas.microsoft.com/office/2006/metadata/properties" ma:root="true" ma:fieldsID="e3a093272f0bbdc7c69e3f08a0735610" ns2:_="" ns3:_="">
    <xsd:import namespace="db1fc449-d1ed-4ce9-ad27-8f02de520aa2"/>
    <xsd:import namespace="736874e4-465b-4273-866a-5a6124397398"/>
    <xsd:element name="properties">
      <xsd:complexType>
        <xsd:sequence>
          <xsd:element name="documentManagement">
            <xsd:complexType>
              <xsd:all>
                <xsd:element ref="ns2:TransmissionType"/>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fc449-d1ed-4ce9-ad27-8f02de520aa2" elementFormDefault="qualified">
    <xsd:import namespace="http://schemas.microsoft.com/office/2006/documentManagement/types"/>
    <xsd:import namespace="http://schemas.microsoft.com/office/infopath/2007/PartnerControls"/>
    <xsd:element name="TransmissionType" ma:index="8" ma:displayName="Transmission Type" ma:format="Dropdown" ma:internalName="TransmissionType" ma:readOnly="false">
      <xsd:simpleType>
        <xsd:restriction base="dms:Choice">
          <xsd:enumeration value="DT"/>
          <xsd:enumeration value="GT"/>
          <xsd:enumeration value="TT"/>
        </xsd:restriction>
      </xsd:simpleType>
    </xsd:element>
  </xsd:schema>
  <xsd:schema xmlns:xsd="http://www.w3.org/2001/XMLSchema" xmlns:xs="http://www.w3.org/2001/XMLSchema" xmlns:dms="http://schemas.microsoft.com/office/2006/documentManagement/types" xmlns:pc="http://schemas.microsoft.com/office/infopath/2007/PartnerControls" targetNamespace="736874e4-465b-4273-866a-5a612439739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F672C1-61C0-4121-A05D-C967902BEAFE}">
  <ds:schemaRef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736874e4-465b-4273-866a-5a6124397398"/>
    <ds:schemaRef ds:uri="db1fc449-d1ed-4ce9-ad27-8f02de520aa2"/>
  </ds:schemaRefs>
</ds:datastoreItem>
</file>

<file path=customXml/itemProps2.xml><?xml version="1.0" encoding="utf-8"?>
<ds:datastoreItem xmlns:ds="http://schemas.openxmlformats.org/officeDocument/2006/customXml" ds:itemID="{2363B5BB-8C67-4043-8058-38D8B1239D4B}">
  <ds:schemaRefs>
    <ds:schemaRef ds:uri="http://schemas.microsoft.com/sharepoint/v3/contenttype/forms"/>
  </ds:schemaRefs>
</ds:datastoreItem>
</file>

<file path=customXml/itemProps3.xml><?xml version="1.0" encoding="utf-8"?>
<ds:datastoreItem xmlns:ds="http://schemas.openxmlformats.org/officeDocument/2006/customXml" ds:itemID="{69D72517-C697-4EC7-ACE7-E3F99DE55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fc449-d1ed-4ce9-ad27-8f02de520aa2"/>
    <ds:schemaRef ds:uri="736874e4-465b-4273-866a-5a61243973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Planning</vt:lpstr>
      <vt:lpstr>Project Management</vt:lpstr>
      <vt:lpstr>NCW</vt:lpstr>
      <vt:lpstr>In-active</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0701/21 Queue Posting</dc:title>
  <dc:subject/>
  <dc:creator>Schueler, Kaylin</dc:creator>
  <cp:keywords/>
  <dc:description/>
  <cp:lastModifiedBy>Schueler, Kaylin</cp:lastModifiedBy>
  <cp:revision/>
  <dcterms:created xsi:type="dcterms:W3CDTF">2018-03-29T15:07:42Z</dcterms:created>
  <dcterms:modified xsi:type="dcterms:W3CDTF">2025-09-02T15:16:04Z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0x01010026A57E6C6FA33542B4909C61FA0C6293005902ABBE715E7E4D9EAA4E9173263081</vt:lpwstr>
  </property>
  <property fmtid="{D5CDD505-2E9C-101B-9397-08002B2CF9AE}" pid="3" name="DocOwner">
    <vt:lpwstr>6;#Customer Relations|f8dc4f62-2de6-4684-a5e2-b1c20debfddd</vt:lpwstr>
  </property>
  <property fmtid="{D5CDD505-2E9C-101B-9397-08002B2CF9AE}" pid="4" name="DocGroup">
    <vt:lpwstr>30;#LDC Information|0b12ba75-b25d-4efa-9093-7200e7b48e67</vt:lpwstr>
  </property>
  <property fmtid="{D5CDD505-2E9C-101B-9397-08002B2CF9AE}" pid="5" name="MSIP_Label_1af6ed34-4f5d-4764-ba5e-30b50412c2a9_Enabled">
    <vt:lpwstr>true</vt:lpwstr>
  </property>
  <property fmtid="{D5CDD505-2E9C-101B-9397-08002B2CF9AE}" pid="6" name="MSIP_Label_1af6ed34-4f5d-4764-ba5e-30b50412c2a9_SetDate">
    <vt:lpwstr>2025-02-07T15:11:01Z</vt:lpwstr>
  </property>
  <property fmtid="{D5CDD505-2E9C-101B-9397-08002B2CF9AE}" pid="7" name="MSIP_Label_1af6ed34-4f5d-4764-ba5e-30b50412c2a9_Method">
    <vt:lpwstr>Standard</vt:lpwstr>
  </property>
  <property fmtid="{D5CDD505-2E9C-101B-9397-08002B2CF9AE}" pid="8" name="MSIP_Label_1af6ed34-4f5d-4764-ba5e-30b50412c2a9_Name">
    <vt:lpwstr>All_Employees_NDA</vt:lpwstr>
  </property>
  <property fmtid="{D5CDD505-2E9C-101B-9397-08002B2CF9AE}" pid="9" name="MSIP_Label_1af6ed34-4f5d-4764-ba5e-30b50412c2a9_SiteId">
    <vt:lpwstr>671a54b8-e008-40a8-9339-8ff98a1e76a7</vt:lpwstr>
  </property>
  <property fmtid="{D5CDD505-2E9C-101B-9397-08002B2CF9AE}" pid="10" name="MSIP_Label_1af6ed34-4f5d-4764-ba5e-30b50412c2a9_ActionId">
    <vt:lpwstr>a8e8ed84-5127-4d9f-931f-e6355605c486</vt:lpwstr>
  </property>
  <property fmtid="{D5CDD505-2E9C-101B-9397-08002B2CF9AE}" pid="11" name="MSIP_Label_1af6ed34-4f5d-4764-ba5e-30b50412c2a9_ContentBits">
    <vt:lpwstr>2</vt:lpwstr>
  </property>
</Properties>
</file>